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735"/>
  </bookViews>
  <sheets>
    <sheet name="График" sheetId="1" r:id="rId1"/>
    <sheet name="Условные обозначения" sheetId="2" r:id="rId2"/>
  </sheets>
  <calcPr calcId="152511"/>
</workbook>
</file>

<file path=xl/calcChain.xml><?xml version="1.0" encoding="utf-8"?>
<calcChain xmlns="http://schemas.openxmlformats.org/spreadsheetml/2006/main">
  <c r="AU212" i="1" l="1"/>
  <c r="AP212" i="1"/>
  <c r="AK212" i="1"/>
  <c r="AF212" i="1"/>
  <c r="AA212" i="1"/>
  <c r="U212" i="1"/>
  <c r="P212" i="1"/>
  <c r="K212" i="1"/>
  <c r="F212" i="1"/>
  <c r="V212" i="1" s="1"/>
  <c r="AU211" i="1"/>
  <c r="AP211" i="1"/>
  <c r="AK211" i="1"/>
  <c r="AF211" i="1"/>
  <c r="AA211" i="1"/>
  <c r="U211" i="1"/>
  <c r="P211" i="1"/>
  <c r="K211" i="1"/>
  <c r="F211" i="1"/>
  <c r="V211" i="1" s="1"/>
  <c r="AU210" i="1"/>
  <c r="AP210" i="1"/>
  <c r="AK210" i="1"/>
  <c r="AF210" i="1"/>
  <c r="AA210" i="1"/>
  <c r="U210" i="1"/>
  <c r="P210" i="1"/>
  <c r="K210" i="1"/>
  <c r="F210" i="1"/>
  <c r="AU209" i="1"/>
  <c r="AP209" i="1"/>
  <c r="AK209" i="1"/>
  <c r="AF209" i="1"/>
  <c r="AA209" i="1"/>
  <c r="U209" i="1"/>
  <c r="P209" i="1"/>
  <c r="K209" i="1"/>
  <c r="F209" i="1"/>
  <c r="AU208" i="1"/>
  <c r="AP208" i="1"/>
  <c r="AK208" i="1"/>
  <c r="AF208" i="1"/>
  <c r="AA208" i="1"/>
  <c r="U208" i="1"/>
  <c r="P208" i="1"/>
  <c r="K208" i="1"/>
  <c r="F208" i="1"/>
  <c r="V208" i="1" s="1"/>
  <c r="AU207" i="1"/>
  <c r="AP207" i="1"/>
  <c r="AK207" i="1"/>
  <c r="AF207" i="1"/>
  <c r="AA207" i="1"/>
  <c r="U207" i="1"/>
  <c r="P207" i="1"/>
  <c r="K207" i="1"/>
  <c r="F207" i="1"/>
  <c r="V207" i="1" s="1"/>
  <c r="AU206" i="1"/>
  <c r="AP206" i="1"/>
  <c r="AK206" i="1"/>
  <c r="AF206" i="1"/>
  <c r="AA206" i="1"/>
  <c r="U206" i="1"/>
  <c r="P206" i="1"/>
  <c r="K206" i="1"/>
  <c r="F206" i="1"/>
  <c r="AU205" i="1"/>
  <c r="AP205" i="1"/>
  <c r="AK205" i="1"/>
  <c r="AF205" i="1"/>
  <c r="AA205" i="1"/>
  <c r="U205" i="1"/>
  <c r="P205" i="1"/>
  <c r="K205" i="1"/>
  <c r="F205" i="1"/>
  <c r="AU204" i="1"/>
  <c r="AP204" i="1"/>
  <c r="AK204" i="1"/>
  <c r="AF204" i="1"/>
  <c r="AA204" i="1"/>
  <c r="U204" i="1"/>
  <c r="P204" i="1"/>
  <c r="K204" i="1"/>
  <c r="F204" i="1"/>
  <c r="V204" i="1" s="1"/>
  <c r="AU203" i="1"/>
  <c r="AP203" i="1"/>
  <c r="AK203" i="1"/>
  <c r="AF203" i="1"/>
  <c r="AA203" i="1"/>
  <c r="U203" i="1"/>
  <c r="P203" i="1"/>
  <c r="K203" i="1"/>
  <c r="F203" i="1"/>
  <c r="V203" i="1" s="1"/>
  <c r="AU202" i="1"/>
  <c r="AP202" i="1"/>
  <c r="AK202" i="1"/>
  <c r="AF202" i="1"/>
  <c r="AA202" i="1"/>
  <c r="U202" i="1"/>
  <c r="P202" i="1"/>
  <c r="K202" i="1"/>
  <c r="F202" i="1"/>
  <c r="AU201" i="1"/>
  <c r="AP201" i="1"/>
  <c r="AK201" i="1"/>
  <c r="AF201" i="1"/>
  <c r="AA201" i="1"/>
  <c r="U201" i="1"/>
  <c r="P201" i="1"/>
  <c r="K201" i="1"/>
  <c r="F201" i="1"/>
  <c r="AU200" i="1"/>
  <c r="AP200" i="1"/>
  <c r="AK200" i="1"/>
  <c r="AF200" i="1"/>
  <c r="AA200" i="1"/>
  <c r="U200" i="1"/>
  <c r="P200" i="1"/>
  <c r="K200" i="1"/>
  <c r="F200" i="1"/>
  <c r="V200" i="1" s="1"/>
  <c r="AU199" i="1"/>
  <c r="AP199" i="1"/>
  <c r="AK199" i="1"/>
  <c r="AF199" i="1"/>
  <c r="AA199" i="1"/>
  <c r="U199" i="1"/>
  <c r="P199" i="1"/>
  <c r="K199" i="1"/>
  <c r="F199" i="1"/>
  <c r="V199" i="1" s="1"/>
  <c r="AU198" i="1"/>
  <c r="AP198" i="1"/>
  <c r="AK198" i="1"/>
  <c r="AF198" i="1"/>
  <c r="AA198" i="1"/>
  <c r="U198" i="1"/>
  <c r="P198" i="1"/>
  <c r="K198" i="1"/>
  <c r="F198" i="1"/>
  <c r="AU197" i="1"/>
  <c r="AP197" i="1"/>
  <c r="AK197" i="1"/>
  <c r="AF197" i="1"/>
  <c r="AA197" i="1"/>
  <c r="U197" i="1"/>
  <c r="P197" i="1"/>
  <c r="K197" i="1"/>
  <c r="F197" i="1"/>
  <c r="AU196" i="1"/>
  <c r="AP196" i="1"/>
  <c r="AK196" i="1"/>
  <c r="AF196" i="1"/>
  <c r="AA196" i="1"/>
  <c r="U196" i="1"/>
  <c r="P196" i="1"/>
  <c r="K196" i="1"/>
  <c r="F196" i="1"/>
  <c r="V196" i="1" s="1"/>
  <c r="AU195" i="1"/>
  <c r="AP195" i="1"/>
  <c r="AK195" i="1"/>
  <c r="AF195" i="1"/>
  <c r="AA195" i="1"/>
  <c r="U195" i="1"/>
  <c r="P195" i="1"/>
  <c r="K195" i="1"/>
  <c r="F195" i="1"/>
  <c r="V195" i="1" s="1"/>
  <c r="AU193" i="1"/>
  <c r="AP193" i="1"/>
  <c r="AK193" i="1"/>
  <c r="AF193" i="1"/>
  <c r="AA193" i="1"/>
  <c r="U193" i="1"/>
  <c r="P193" i="1"/>
  <c r="K193" i="1"/>
  <c r="F193" i="1"/>
  <c r="AU192" i="1"/>
  <c r="AP192" i="1"/>
  <c r="AK192" i="1"/>
  <c r="AF192" i="1"/>
  <c r="AA192" i="1"/>
  <c r="U192" i="1"/>
  <c r="P192" i="1"/>
  <c r="K192" i="1"/>
  <c r="F192" i="1"/>
  <c r="AU191" i="1"/>
  <c r="AP191" i="1"/>
  <c r="AK191" i="1"/>
  <c r="AF191" i="1"/>
  <c r="AA191" i="1"/>
  <c r="U191" i="1"/>
  <c r="P191" i="1"/>
  <c r="K191" i="1"/>
  <c r="F191" i="1"/>
  <c r="V191" i="1" s="1"/>
  <c r="AU190" i="1"/>
  <c r="AP190" i="1"/>
  <c r="AK190" i="1"/>
  <c r="AF190" i="1"/>
  <c r="AA190" i="1"/>
  <c r="U190" i="1"/>
  <c r="P190" i="1"/>
  <c r="K190" i="1"/>
  <c r="F190" i="1"/>
  <c r="V190" i="1" s="1"/>
  <c r="AU189" i="1"/>
  <c r="AP189" i="1"/>
  <c r="AK189" i="1"/>
  <c r="AF189" i="1"/>
  <c r="AA189" i="1"/>
  <c r="U189" i="1"/>
  <c r="P189" i="1"/>
  <c r="K189" i="1"/>
  <c r="F189" i="1"/>
  <c r="AU188" i="1"/>
  <c r="AP188" i="1"/>
  <c r="AK188" i="1"/>
  <c r="AF188" i="1"/>
  <c r="AA188" i="1"/>
  <c r="U188" i="1"/>
  <c r="P188" i="1"/>
  <c r="K188" i="1"/>
  <c r="F188" i="1"/>
  <c r="AU187" i="1"/>
  <c r="AP187" i="1"/>
  <c r="AK187" i="1"/>
  <c r="AF187" i="1"/>
  <c r="AA187" i="1"/>
  <c r="U187" i="1"/>
  <c r="P187" i="1"/>
  <c r="K187" i="1"/>
  <c r="F187" i="1"/>
  <c r="V187" i="1" s="1"/>
  <c r="AU186" i="1"/>
  <c r="AP186" i="1"/>
  <c r="AK186" i="1"/>
  <c r="AF186" i="1"/>
  <c r="AA186" i="1"/>
  <c r="U186" i="1"/>
  <c r="P186" i="1"/>
  <c r="K186" i="1"/>
  <c r="F186" i="1"/>
  <c r="V186" i="1" s="1"/>
  <c r="AU185" i="1"/>
  <c r="AP185" i="1"/>
  <c r="AK185" i="1"/>
  <c r="AF185" i="1"/>
  <c r="AA185" i="1"/>
  <c r="U185" i="1"/>
  <c r="P185" i="1"/>
  <c r="K185" i="1"/>
  <c r="F185" i="1"/>
  <c r="AU184" i="1"/>
  <c r="AP184" i="1"/>
  <c r="AK184" i="1"/>
  <c r="AF184" i="1"/>
  <c r="AA184" i="1"/>
  <c r="U184" i="1"/>
  <c r="P184" i="1"/>
  <c r="K184" i="1"/>
  <c r="F184" i="1"/>
  <c r="AU183" i="1"/>
  <c r="AP183" i="1"/>
  <c r="AK183" i="1"/>
  <c r="AF183" i="1"/>
  <c r="AA183" i="1"/>
  <c r="U183" i="1"/>
  <c r="P183" i="1"/>
  <c r="K183" i="1"/>
  <c r="F183" i="1"/>
  <c r="V183" i="1" s="1"/>
  <c r="AU182" i="1"/>
  <c r="AP182" i="1"/>
  <c r="AK182" i="1"/>
  <c r="AF182" i="1"/>
  <c r="AA182" i="1"/>
  <c r="U182" i="1"/>
  <c r="P182" i="1"/>
  <c r="K182" i="1"/>
  <c r="F182" i="1"/>
  <c r="V182" i="1" s="1"/>
  <c r="AU181" i="1"/>
  <c r="AP181" i="1"/>
  <c r="AK181" i="1"/>
  <c r="AF181" i="1"/>
  <c r="AA181" i="1"/>
  <c r="U181" i="1"/>
  <c r="P181" i="1"/>
  <c r="K181" i="1"/>
  <c r="F181" i="1"/>
  <c r="AU180" i="1"/>
  <c r="AP180" i="1"/>
  <c r="AK180" i="1"/>
  <c r="AF180" i="1"/>
  <c r="AA180" i="1"/>
  <c r="U180" i="1"/>
  <c r="P180" i="1"/>
  <c r="K180" i="1"/>
  <c r="F180" i="1"/>
  <c r="AU179" i="1"/>
  <c r="AP179" i="1"/>
  <c r="AK179" i="1"/>
  <c r="AF179" i="1"/>
  <c r="AA179" i="1"/>
  <c r="U179" i="1"/>
  <c r="P179" i="1"/>
  <c r="K179" i="1"/>
  <c r="F179" i="1"/>
  <c r="V179" i="1" s="1"/>
  <c r="AU178" i="1"/>
  <c r="AP178" i="1"/>
  <c r="AK178" i="1"/>
  <c r="AF178" i="1"/>
  <c r="AA178" i="1"/>
  <c r="U178" i="1"/>
  <c r="P178" i="1"/>
  <c r="K178" i="1"/>
  <c r="F178" i="1"/>
  <c r="V178" i="1" s="1"/>
  <c r="AU177" i="1"/>
  <c r="AP177" i="1"/>
  <c r="AK177" i="1"/>
  <c r="AF177" i="1"/>
  <c r="AA177" i="1"/>
  <c r="U177" i="1"/>
  <c r="P177" i="1"/>
  <c r="K177" i="1"/>
  <c r="F177" i="1"/>
  <c r="AU176" i="1"/>
  <c r="AP176" i="1"/>
  <c r="AK176" i="1"/>
  <c r="AF176" i="1"/>
  <c r="AA176" i="1"/>
  <c r="U176" i="1"/>
  <c r="P176" i="1"/>
  <c r="K176" i="1"/>
  <c r="F176" i="1"/>
  <c r="AU175" i="1"/>
  <c r="AP175" i="1"/>
  <c r="AK175" i="1"/>
  <c r="AF175" i="1"/>
  <c r="AA175" i="1"/>
  <c r="U175" i="1"/>
  <c r="P175" i="1"/>
  <c r="K175" i="1"/>
  <c r="F175" i="1"/>
  <c r="V175" i="1" s="1"/>
  <c r="AU170" i="1"/>
  <c r="AP170" i="1"/>
  <c r="AK170" i="1"/>
  <c r="AF170" i="1"/>
  <c r="AA170" i="1"/>
  <c r="U170" i="1"/>
  <c r="P170" i="1"/>
  <c r="K170" i="1"/>
  <c r="F170" i="1"/>
  <c r="V170" i="1" s="1"/>
  <c r="AU169" i="1"/>
  <c r="AP169" i="1"/>
  <c r="AK169" i="1"/>
  <c r="AF169" i="1"/>
  <c r="AA169" i="1"/>
  <c r="U169" i="1"/>
  <c r="P169" i="1"/>
  <c r="K169" i="1"/>
  <c r="F169" i="1"/>
  <c r="AU168" i="1"/>
  <c r="AP168" i="1"/>
  <c r="AK168" i="1"/>
  <c r="AF168" i="1"/>
  <c r="AA168" i="1"/>
  <c r="U168" i="1"/>
  <c r="P168" i="1"/>
  <c r="K168" i="1"/>
  <c r="F168" i="1"/>
  <c r="AU167" i="1"/>
  <c r="AP167" i="1"/>
  <c r="AK167" i="1"/>
  <c r="AF167" i="1"/>
  <c r="AA167" i="1"/>
  <c r="U167" i="1"/>
  <c r="P167" i="1"/>
  <c r="K167" i="1"/>
  <c r="F167" i="1"/>
  <c r="V167" i="1" s="1"/>
  <c r="AU166" i="1"/>
  <c r="AP166" i="1"/>
  <c r="AK166" i="1"/>
  <c r="AF166" i="1"/>
  <c r="AA166" i="1"/>
  <c r="U166" i="1"/>
  <c r="P166" i="1"/>
  <c r="K166" i="1"/>
  <c r="F166" i="1"/>
  <c r="V166" i="1" s="1"/>
  <c r="AU165" i="1"/>
  <c r="AP165" i="1"/>
  <c r="AK165" i="1"/>
  <c r="AF165" i="1"/>
  <c r="AA165" i="1"/>
  <c r="AV165" i="1" s="1"/>
  <c r="U165" i="1"/>
  <c r="P165" i="1"/>
  <c r="K165" i="1"/>
  <c r="F165" i="1"/>
  <c r="AU164" i="1"/>
  <c r="AP164" i="1"/>
  <c r="AK164" i="1"/>
  <c r="AF164" i="1"/>
  <c r="AA164" i="1"/>
  <c r="U164" i="1"/>
  <c r="P164" i="1"/>
  <c r="K164" i="1"/>
  <c r="F164" i="1"/>
  <c r="V164" i="1" s="1"/>
  <c r="AU163" i="1"/>
  <c r="AP163" i="1"/>
  <c r="AK163" i="1"/>
  <c r="AF163" i="1"/>
  <c r="AA163" i="1"/>
  <c r="U163" i="1"/>
  <c r="P163" i="1"/>
  <c r="K163" i="1"/>
  <c r="F163" i="1"/>
  <c r="AU162" i="1"/>
  <c r="AP162" i="1"/>
  <c r="AK162" i="1"/>
  <c r="AF162" i="1"/>
  <c r="AA162" i="1"/>
  <c r="AV162" i="1" s="1"/>
  <c r="U162" i="1"/>
  <c r="P162" i="1"/>
  <c r="K162" i="1"/>
  <c r="F162" i="1"/>
  <c r="V162" i="1" s="1"/>
  <c r="AW162" i="1" s="1"/>
  <c r="AY162" i="1" s="1"/>
  <c r="AU161" i="1"/>
  <c r="AP161" i="1"/>
  <c r="AK161" i="1"/>
  <c r="AF161" i="1"/>
  <c r="AA161" i="1"/>
  <c r="U161" i="1"/>
  <c r="P161" i="1"/>
  <c r="K161" i="1"/>
  <c r="F161" i="1"/>
  <c r="AU160" i="1"/>
  <c r="AP160" i="1"/>
  <c r="AK160" i="1"/>
  <c r="AF160" i="1"/>
  <c r="AV160" i="1" s="1"/>
  <c r="AA160" i="1"/>
  <c r="U160" i="1"/>
  <c r="P160" i="1"/>
  <c r="K160" i="1"/>
  <c r="F160" i="1"/>
  <c r="V160" i="1" s="1"/>
  <c r="AW160" i="1" s="1"/>
  <c r="AY160" i="1" s="1"/>
  <c r="AU159" i="1"/>
  <c r="AP159" i="1"/>
  <c r="AK159" i="1"/>
  <c r="AF159" i="1"/>
  <c r="AA159" i="1"/>
  <c r="U159" i="1"/>
  <c r="P159" i="1"/>
  <c r="K159" i="1"/>
  <c r="F159" i="1"/>
  <c r="V159" i="1" s="1"/>
  <c r="AU158" i="1"/>
  <c r="AP158" i="1"/>
  <c r="AK158" i="1"/>
  <c r="AF158" i="1"/>
  <c r="AA158" i="1"/>
  <c r="U158" i="1"/>
  <c r="P158" i="1"/>
  <c r="K158" i="1"/>
  <c r="F158" i="1"/>
  <c r="V158" i="1" s="1"/>
  <c r="AU157" i="1"/>
  <c r="AP157" i="1"/>
  <c r="AK157" i="1"/>
  <c r="AF157" i="1"/>
  <c r="AA157" i="1"/>
  <c r="AV157" i="1" s="1"/>
  <c r="U157" i="1"/>
  <c r="P157" i="1"/>
  <c r="K157" i="1"/>
  <c r="F157" i="1"/>
  <c r="AU156" i="1"/>
  <c r="AP156" i="1"/>
  <c r="AK156" i="1"/>
  <c r="AF156" i="1"/>
  <c r="AA156" i="1"/>
  <c r="U156" i="1"/>
  <c r="P156" i="1"/>
  <c r="K156" i="1"/>
  <c r="F156" i="1"/>
  <c r="V156" i="1" s="1"/>
  <c r="AU155" i="1"/>
  <c r="AP155" i="1"/>
  <c r="AK155" i="1"/>
  <c r="AF155" i="1"/>
  <c r="AA155" i="1"/>
  <c r="U155" i="1"/>
  <c r="P155" i="1"/>
  <c r="K155" i="1"/>
  <c r="F155" i="1"/>
  <c r="AU154" i="1"/>
  <c r="AP154" i="1"/>
  <c r="AK154" i="1"/>
  <c r="AF154" i="1"/>
  <c r="AA154" i="1"/>
  <c r="AV154" i="1" s="1"/>
  <c r="U154" i="1"/>
  <c r="P154" i="1"/>
  <c r="K154" i="1"/>
  <c r="F154" i="1"/>
  <c r="V154" i="1" s="1"/>
  <c r="AW154" i="1" s="1"/>
  <c r="AY154" i="1" s="1"/>
  <c r="AU153" i="1"/>
  <c r="AP153" i="1"/>
  <c r="AK153" i="1"/>
  <c r="AF153" i="1"/>
  <c r="AA153" i="1"/>
  <c r="U153" i="1"/>
  <c r="P153" i="1"/>
  <c r="K153" i="1"/>
  <c r="F153" i="1"/>
  <c r="AU152" i="1"/>
  <c r="AP152" i="1"/>
  <c r="AK152" i="1"/>
  <c r="AF152" i="1"/>
  <c r="AV152" i="1" s="1"/>
  <c r="AA152" i="1"/>
  <c r="U152" i="1"/>
  <c r="P152" i="1"/>
  <c r="K152" i="1"/>
  <c r="F152" i="1"/>
  <c r="V152" i="1" s="1"/>
  <c r="AW152" i="1" s="1"/>
  <c r="AY152" i="1" s="1"/>
  <c r="AU151" i="1"/>
  <c r="AP151" i="1"/>
  <c r="AK151" i="1"/>
  <c r="AF151" i="1"/>
  <c r="AA151" i="1"/>
  <c r="U151" i="1"/>
  <c r="P151" i="1"/>
  <c r="K151" i="1"/>
  <c r="F151" i="1"/>
  <c r="V151" i="1" s="1"/>
  <c r="AU149" i="1"/>
  <c r="AP149" i="1"/>
  <c r="AK149" i="1"/>
  <c r="AF149" i="1"/>
  <c r="AA149" i="1"/>
  <c r="U149" i="1"/>
  <c r="P149" i="1"/>
  <c r="K149" i="1"/>
  <c r="F149" i="1"/>
  <c r="V149" i="1" s="1"/>
  <c r="AU148" i="1"/>
  <c r="AP148" i="1"/>
  <c r="AK148" i="1"/>
  <c r="AF148" i="1"/>
  <c r="AA148" i="1"/>
  <c r="AV148" i="1" s="1"/>
  <c r="U148" i="1"/>
  <c r="P148" i="1"/>
  <c r="K148" i="1"/>
  <c r="F148" i="1"/>
  <c r="AU147" i="1"/>
  <c r="AP147" i="1"/>
  <c r="AK147" i="1"/>
  <c r="AF147" i="1"/>
  <c r="AA147" i="1"/>
  <c r="U147" i="1"/>
  <c r="P147" i="1"/>
  <c r="K147" i="1"/>
  <c r="F147" i="1"/>
  <c r="V147" i="1" s="1"/>
  <c r="AU146" i="1"/>
  <c r="AP146" i="1"/>
  <c r="AK146" i="1"/>
  <c r="AF146" i="1"/>
  <c r="AA146" i="1"/>
  <c r="U146" i="1"/>
  <c r="P146" i="1"/>
  <c r="K146" i="1"/>
  <c r="F146" i="1"/>
  <c r="AU145" i="1"/>
  <c r="AP145" i="1"/>
  <c r="AK145" i="1"/>
  <c r="AF145" i="1"/>
  <c r="AA145" i="1"/>
  <c r="AV145" i="1" s="1"/>
  <c r="U145" i="1"/>
  <c r="P145" i="1"/>
  <c r="K145" i="1"/>
  <c r="F145" i="1"/>
  <c r="V145" i="1" s="1"/>
  <c r="AW145" i="1" s="1"/>
  <c r="AY145" i="1" s="1"/>
  <c r="AU144" i="1"/>
  <c r="AP144" i="1"/>
  <c r="AK144" i="1"/>
  <c r="AF144" i="1"/>
  <c r="AA144" i="1"/>
  <c r="U144" i="1"/>
  <c r="P144" i="1"/>
  <c r="K144" i="1"/>
  <c r="F144" i="1"/>
  <c r="AU143" i="1"/>
  <c r="AP143" i="1"/>
  <c r="AK143" i="1"/>
  <c r="AF143" i="1"/>
  <c r="AV143" i="1" s="1"/>
  <c r="AW143" i="1" s="1"/>
  <c r="AY143" i="1" s="1"/>
  <c r="AA143" i="1"/>
  <c r="U143" i="1"/>
  <c r="P143" i="1"/>
  <c r="K143" i="1"/>
  <c r="F143" i="1"/>
  <c r="V143" i="1" s="1"/>
  <c r="AU142" i="1"/>
  <c r="AP142" i="1"/>
  <c r="AK142" i="1"/>
  <c r="AF142" i="1"/>
  <c r="AA142" i="1"/>
  <c r="U142" i="1"/>
  <c r="P142" i="1"/>
  <c r="K142" i="1"/>
  <c r="F142" i="1"/>
  <c r="V142" i="1" s="1"/>
  <c r="AU141" i="1"/>
  <c r="AP141" i="1"/>
  <c r="AK141" i="1"/>
  <c r="AF141" i="1"/>
  <c r="AA141" i="1"/>
  <c r="U141" i="1"/>
  <c r="P141" i="1"/>
  <c r="K141" i="1"/>
  <c r="F141" i="1"/>
  <c r="V141" i="1" s="1"/>
  <c r="AU140" i="1"/>
  <c r="AP140" i="1"/>
  <c r="AK140" i="1"/>
  <c r="AF140" i="1"/>
  <c r="AA140" i="1"/>
  <c r="AV140" i="1" s="1"/>
  <c r="U140" i="1"/>
  <c r="P140" i="1"/>
  <c r="K140" i="1"/>
  <c r="F140" i="1"/>
  <c r="AU139" i="1"/>
  <c r="AP139" i="1"/>
  <c r="AK139" i="1"/>
  <c r="AF139" i="1"/>
  <c r="AA139" i="1"/>
  <c r="U139" i="1"/>
  <c r="P139" i="1"/>
  <c r="K139" i="1"/>
  <c r="F139" i="1"/>
  <c r="V139" i="1" s="1"/>
  <c r="AU138" i="1"/>
  <c r="AP138" i="1"/>
  <c r="AK138" i="1"/>
  <c r="AF138" i="1"/>
  <c r="AA138" i="1"/>
  <c r="U138" i="1"/>
  <c r="P138" i="1"/>
  <c r="K138" i="1"/>
  <c r="F138" i="1"/>
  <c r="AU137" i="1"/>
  <c r="AP137" i="1"/>
  <c r="AK137" i="1"/>
  <c r="AF137" i="1"/>
  <c r="AA137" i="1"/>
  <c r="AV137" i="1" s="1"/>
  <c r="U137" i="1"/>
  <c r="P137" i="1"/>
  <c r="K137" i="1"/>
  <c r="F137" i="1"/>
  <c r="V137" i="1" s="1"/>
  <c r="AW137" i="1" s="1"/>
  <c r="AY137" i="1" s="1"/>
  <c r="AU136" i="1"/>
  <c r="AP136" i="1"/>
  <c r="AK136" i="1"/>
  <c r="AF136" i="1"/>
  <c r="AA136" i="1"/>
  <c r="U136" i="1"/>
  <c r="P136" i="1"/>
  <c r="K136" i="1"/>
  <c r="F136" i="1"/>
  <c r="AU135" i="1"/>
  <c r="AP135" i="1"/>
  <c r="AK135" i="1"/>
  <c r="AF135" i="1"/>
  <c r="AV135" i="1" s="1"/>
  <c r="AA135" i="1"/>
  <c r="U135" i="1"/>
  <c r="P135" i="1"/>
  <c r="K135" i="1"/>
  <c r="F135" i="1"/>
  <c r="V135" i="1" s="1"/>
  <c r="AW135" i="1" s="1"/>
  <c r="AY135" i="1" s="1"/>
  <c r="AU134" i="1"/>
  <c r="AP134" i="1"/>
  <c r="AK134" i="1"/>
  <c r="AF134" i="1"/>
  <c r="AA134" i="1"/>
  <c r="U134" i="1"/>
  <c r="P134" i="1"/>
  <c r="K134" i="1"/>
  <c r="F134" i="1"/>
  <c r="V134" i="1" s="1"/>
  <c r="AU133" i="1"/>
  <c r="AP133" i="1"/>
  <c r="AK133" i="1"/>
  <c r="AF133" i="1"/>
  <c r="AA133" i="1"/>
  <c r="U133" i="1"/>
  <c r="P133" i="1"/>
  <c r="K133" i="1"/>
  <c r="F133" i="1"/>
  <c r="V133" i="1" s="1"/>
  <c r="AU132" i="1"/>
  <c r="AP132" i="1"/>
  <c r="AK132" i="1"/>
  <c r="AF132" i="1"/>
  <c r="AA132" i="1"/>
  <c r="AV132" i="1" s="1"/>
  <c r="U132" i="1"/>
  <c r="P132" i="1"/>
  <c r="K132" i="1"/>
  <c r="F132" i="1"/>
  <c r="AU131" i="1"/>
  <c r="AP131" i="1"/>
  <c r="AK131" i="1"/>
  <c r="AF131" i="1"/>
  <c r="AA131" i="1"/>
  <c r="U131" i="1"/>
  <c r="P131" i="1"/>
  <c r="K131" i="1"/>
  <c r="F131" i="1"/>
  <c r="V131" i="1" s="1"/>
  <c r="AU130" i="1"/>
  <c r="AP130" i="1"/>
  <c r="AK130" i="1"/>
  <c r="AF130" i="1"/>
  <c r="AA130" i="1"/>
  <c r="U130" i="1"/>
  <c r="P130" i="1"/>
  <c r="K130" i="1"/>
  <c r="F130" i="1"/>
  <c r="AU129" i="1"/>
  <c r="AP129" i="1"/>
  <c r="AK129" i="1"/>
  <c r="AF129" i="1"/>
  <c r="AA129" i="1"/>
  <c r="AV129" i="1" s="1"/>
  <c r="U129" i="1"/>
  <c r="P129" i="1"/>
  <c r="K129" i="1"/>
  <c r="F129" i="1"/>
  <c r="V129" i="1" s="1"/>
  <c r="AW129" i="1" s="1"/>
  <c r="AY129" i="1" s="1"/>
  <c r="AU128" i="1"/>
  <c r="AP128" i="1"/>
  <c r="AK128" i="1"/>
  <c r="AF128" i="1"/>
  <c r="AA128" i="1"/>
  <c r="U128" i="1"/>
  <c r="P128" i="1"/>
  <c r="K128" i="1"/>
  <c r="F128" i="1"/>
  <c r="AU126" i="1"/>
  <c r="AP126" i="1"/>
  <c r="AK126" i="1"/>
  <c r="AF126" i="1"/>
  <c r="AV126" i="1" s="1"/>
  <c r="AA126" i="1"/>
  <c r="U126" i="1"/>
  <c r="P126" i="1"/>
  <c r="K126" i="1"/>
  <c r="F126" i="1"/>
  <c r="V126" i="1" s="1"/>
  <c r="AW126" i="1" s="1"/>
  <c r="AY126" i="1" s="1"/>
  <c r="AU125" i="1"/>
  <c r="AP125" i="1"/>
  <c r="AK125" i="1"/>
  <c r="AF125" i="1"/>
  <c r="AA125" i="1"/>
  <c r="AV125" i="1" s="1"/>
  <c r="U125" i="1"/>
  <c r="P125" i="1"/>
  <c r="K125" i="1"/>
  <c r="F125" i="1"/>
  <c r="V125" i="1" s="1"/>
  <c r="AW125" i="1" s="1"/>
  <c r="AY125" i="1" s="1"/>
  <c r="AU124" i="1"/>
  <c r="AP124" i="1"/>
  <c r="AK124" i="1"/>
  <c r="AF124" i="1"/>
  <c r="AA124" i="1"/>
  <c r="U124" i="1"/>
  <c r="P124" i="1"/>
  <c r="K124" i="1"/>
  <c r="F124" i="1"/>
  <c r="V124" i="1" s="1"/>
  <c r="AU123" i="1"/>
  <c r="AP123" i="1"/>
  <c r="AK123" i="1"/>
  <c r="AF123" i="1"/>
  <c r="AA123" i="1"/>
  <c r="AV123" i="1" s="1"/>
  <c r="U123" i="1"/>
  <c r="P123" i="1"/>
  <c r="K123" i="1"/>
  <c r="F123" i="1"/>
  <c r="V123" i="1" s="1"/>
  <c r="AW123" i="1" s="1"/>
  <c r="AY123" i="1" s="1"/>
  <c r="AU122" i="1"/>
  <c r="AP122" i="1"/>
  <c r="AK122" i="1"/>
  <c r="AF122" i="1"/>
  <c r="AA122" i="1"/>
  <c r="U122" i="1"/>
  <c r="P122" i="1"/>
  <c r="K122" i="1"/>
  <c r="F122" i="1"/>
  <c r="V122" i="1" s="1"/>
  <c r="AU121" i="1"/>
  <c r="AP121" i="1"/>
  <c r="AK121" i="1"/>
  <c r="AF121" i="1"/>
  <c r="AA121" i="1"/>
  <c r="U121" i="1"/>
  <c r="P121" i="1"/>
  <c r="K121" i="1"/>
  <c r="F121" i="1"/>
  <c r="AU120" i="1"/>
  <c r="AP120" i="1"/>
  <c r="AK120" i="1"/>
  <c r="AF120" i="1"/>
  <c r="AV120" i="1" s="1"/>
  <c r="AA120" i="1"/>
  <c r="U120" i="1"/>
  <c r="P120" i="1"/>
  <c r="K120" i="1"/>
  <c r="F120" i="1"/>
  <c r="V120" i="1" s="1"/>
  <c r="AW120" i="1" s="1"/>
  <c r="AY120" i="1" s="1"/>
  <c r="AU119" i="1"/>
  <c r="AP119" i="1"/>
  <c r="AK119" i="1"/>
  <c r="AF119" i="1"/>
  <c r="AA119" i="1"/>
  <c r="U119" i="1"/>
  <c r="P119" i="1"/>
  <c r="K119" i="1"/>
  <c r="F119" i="1"/>
  <c r="AY118" i="1"/>
  <c r="AU118" i="1"/>
  <c r="AP118" i="1"/>
  <c r="AK118" i="1"/>
  <c r="AF118" i="1"/>
  <c r="AA118" i="1"/>
  <c r="AV118" i="1" s="1"/>
  <c r="U118" i="1"/>
  <c r="P118" i="1"/>
  <c r="K118" i="1"/>
  <c r="F118" i="1"/>
  <c r="V118" i="1" s="1"/>
  <c r="AW118" i="1" s="1"/>
  <c r="AU117" i="1"/>
  <c r="AP117" i="1"/>
  <c r="AK117" i="1"/>
  <c r="AF117" i="1"/>
  <c r="AA117" i="1"/>
  <c r="U117" i="1"/>
  <c r="P117" i="1"/>
  <c r="K117" i="1"/>
  <c r="F117" i="1"/>
  <c r="AU116" i="1"/>
  <c r="AP116" i="1"/>
  <c r="AK116" i="1"/>
  <c r="AF116" i="1"/>
  <c r="AV116" i="1" s="1"/>
  <c r="AA116" i="1"/>
  <c r="U116" i="1"/>
  <c r="P116" i="1"/>
  <c r="K116" i="1"/>
  <c r="F116" i="1"/>
  <c r="V116" i="1" s="1"/>
  <c r="AW116" i="1" s="1"/>
  <c r="AY116" i="1" s="1"/>
  <c r="AU115" i="1"/>
  <c r="AP115" i="1"/>
  <c r="AK115" i="1"/>
  <c r="AF115" i="1"/>
  <c r="AA115" i="1"/>
  <c r="U115" i="1"/>
  <c r="P115" i="1"/>
  <c r="K115" i="1"/>
  <c r="F115" i="1"/>
  <c r="AU114" i="1"/>
  <c r="AP114" i="1"/>
  <c r="AK114" i="1"/>
  <c r="AF114" i="1"/>
  <c r="AA114" i="1"/>
  <c r="AV114" i="1" s="1"/>
  <c r="U114" i="1"/>
  <c r="P114" i="1"/>
  <c r="K114" i="1"/>
  <c r="F114" i="1"/>
  <c r="V114" i="1" s="1"/>
  <c r="AW114" i="1" s="1"/>
  <c r="AY114" i="1" s="1"/>
  <c r="AU113" i="1"/>
  <c r="AP113" i="1"/>
  <c r="AK113" i="1"/>
  <c r="AF113" i="1"/>
  <c r="AA113" i="1"/>
  <c r="AV113" i="1" s="1"/>
  <c r="U113" i="1"/>
  <c r="P113" i="1"/>
  <c r="K113" i="1"/>
  <c r="F113" i="1"/>
  <c r="AU112" i="1"/>
  <c r="AP112" i="1"/>
  <c r="AK112" i="1"/>
  <c r="AF112" i="1"/>
  <c r="AA112" i="1"/>
  <c r="U112" i="1"/>
  <c r="P112" i="1"/>
  <c r="K112" i="1"/>
  <c r="F112" i="1"/>
  <c r="V112" i="1" s="1"/>
  <c r="AU111" i="1"/>
  <c r="AP111" i="1"/>
  <c r="AK111" i="1"/>
  <c r="AF111" i="1"/>
  <c r="AA111" i="1"/>
  <c r="U111" i="1"/>
  <c r="P111" i="1"/>
  <c r="K111" i="1"/>
  <c r="F111" i="1"/>
  <c r="AY110" i="1"/>
  <c r="AU110" i="1"/>
  <c r="AP110" i="1"/>
  <c r="AK110" i="1"/>
  <c r="AF110" i="1"/>
  <c r="AA110" i="1"/>
  <c r="AV110" i="1" s="1"/>
  <c r="U110" i="1"/>
  <c r="P110" i="1"/>
  <c r="K110" i="1"/>
  <c r="F110" i="1"/>
  <c r="V110" i="1" s="1"/>
  <c r="AW110" i="1" s="1"/>
  <c r="AU109" i="1"/>
  <c r="AP109" i="1"/>
  <c r="AK109" i="1"/>
  <c r="AF109" i="1"/>
  <c r="AA109" i="1"/>
  <c r="U109" i="1"/>
  <c r="P109" i="1"/>
  <c r="K109" i="1"/>
  <c r="F109" i="1"/>
  <c r="AU108" i="1"/>
  <c r="AP108" i="1"/>
  <c r="AK108" i="1"/>
  <c r="AF108" i="1"/>
  <c r="AV108" i="1" s="1"/>
  <c r="AA108" i="1"/>
  <c r="U108" i="1"/>
  <c r="P108" i="1"/>
  <c r="K108" i="1"/>
  <c r="F108" i="1"/>
  <c r="V108" i="1" s="1"/>
  <c r="AW108" i="1" s="1"/>
  <c r="AY108" i="1" s="1"/>
  <c r="AU107" i="1"/>
  <c r="AP107" i="1"/>
  <c r="AK107" i="1"/>
  <c r="AF107" i="1"/>
  <c r="AA107" i="1"/>
  <c r="U107" i="1"/>
  <c r="P107" i="1"/>
  <c r="K107" i="1"/>
  <c r="F107" i="1"/>
  <c r="AU105" i="1"/>
  <c r="AP105" i="1"/>
  <c r="AK105" i="1"/>
  <c r="AF105" i="1"/>
  <c r="AA105" i="1"/>
  <c r="AV105" i="1" s="1"/>
  <c r="U105" i="1"/>
  <c r="P105" i="1"/>
  <c r="K105" i="1"/>
  <c r="F105" i="1"/>
  <c r="V105" i="1" s="1"/>
  <c r="AW105" i="1" s="1"/>
  <c r="AY105" i="1" s="1"/>
  <c r="AU104" i="1"/>
  <c r="AP104" i="1"/>
  <c r="AK104" i="1"/>
  <c r="AF104" i="1"/>
  <c r="AA104" i="1"/>
  <c r="AV104" i="1" s="1"/>
  <c r="U104" i="1"/>
  <c r="P104" i="1"/>
  <c r="K104" i="1"/>
  <c r="F104" i="1"/>
  <c r="AU103" i="1"/>
  <c r="AP103" i="1"/>
  <c r="AK103" i="1"/>
  <c r="AF103" i="1"/>
  <c r="AA103" i="1"/>
  <c r="U103" i="1"/>
  <c r="P103" i="1"/>
  <c r="K103" i="1"/>
  <c r="F103" i="1"/>
  <c r="V103" i="1" s="1"/>
  <c r="AU102" i="1"/>
  <c r="AP102" i="1"/>
  <c r="AK102" i="1"/>
  <c r="AF102" i="1"/>
  <c r="AA102" i="1"/>
  <c r="U102" i="1"/>
  <c r="P102" i="1"/>
  <c r="K102" i="1"/>
  <c r="F102" i="1"/>
  <c r="AY101" i="1"/>
  <c r="AU101" i="1"/>
  <c r="AP101" i="1"/>
  <c r="AK101" i="1"/>
  <c r="AF101" i="1"/>
  <c r="AA101" i="1"/>
  <c r="AV101" i="1" s="1"/>
  <c r="U101" i="1"/>
  <c r="P101" i="1"/>
  <c r="K101" i="1"/>
  <c r="F101" i="1"/>
  <c r="V101" i="1" s="1"/>
  <c r="AW101" i="1" s="1"/>
  <c r="AU100" i="1"/>
  <c r="AP100" i="1"/>
  <c r="AK100" i="1"/>
  <c r="AF100" i="1"/>
  <c r="AA100" i="1"/>
  <c r="U100" i="1"/>
  <c r="P100" i="1"/>
  <c r="K100" i="1"/>
  <c r="F100" i="1"/>
  <c r="AU99" i="1"/>
  <c r="AP99" i="1"/>
  <c r="AK99" i="1"/>
  <c r="AF99" i="1"/>
  <c r="AV99" i="1" s="1"/>
  <c r="AA99" i="1"/>
  <c r="U99" i="1"/>
  <c r="P99" i="1"/>
  <c r="K99" i="1"/>
  <c r="F99" i="1"/>
  <c r="V99" i="1" s="1"/>
  <c r="AW99" i="1" s="1"/>
  <c r="AY99" i="1" s="1"/>
  <c r="AU98" i="1"/>
  <c r="AP98" i="1"/>
  <c r="AK98" i="1"/>
  <c r="AF98" i="1"/>
  <c r="AA98" i="1"/>
  <c r="U98" i="1"/>
  <c r="P98" i="1"/>
  <c r="K98" i="1"/>
  <c r="F98" i="1"/>
  <c r="AU97" i="1"/>
  <c r="AP97" i="1"/>
  <c r="AK97" i="1"/>
  <c r="AF97" i="1"/>
  <c r="AA97" i="1"/>
  <c r="AV97" i="1" s="1"/>
  <c r="U97" i="1"/>
  <c r="P97" i="1"/>
  <c r="K97" i="1"/>
  <c r="F97" i="1"/>
  <c r="V97" i="1" s="1"/>
  <c r="AW97" i="1" s="1"/>
  <c r="AY97" i="1" s="1"/>
  <c r="AU96" i="1"/>
  <c r="AP96" i="1"/>
  <c r="AK96" i="1"/>
  <c r="AF96" i="1"/>
  <c r="AA96" i="1"/>
  <c r="AV96" i="1" s="1"/>
  <c r="U96" i="1"/>
  <c r="P96" i="1"/>
  <c r="K96" i="1"/>
  <c r="F96" i="1"/>
  <c r="AU95" i="1"/>
  <c r="AP95" i="1"/>
  <c r="AK95" i="1"/>
  <c r="AF95" i="1"/>
  <c r="AA95" i="1"/>
  <c r="U95" i="1"/>
  <c r="P95" i="1"/>
  <c r="K95" i="1"/>
  <c r="F95" i="1"/>
  <c r="V95" i="1" s="1"/>
  <c r="AU94" i="1"/>
  <c r="AP94" i="1"/>
  <c r="AK94" i="1"/>
  <c r="AF94" i="1"/>
  <c r="AA94" i="1"/>
  <c r="U94" i="1"/>
  <c r="P94" i="1"/>
  <c r="K94" i="1"/>
  <c r="F94" i="1"/>
  <c r="AY93" i="1"/>
  <c r="AU93" i="1"/>
  <c r="AP93" i="1"/>
  <c r="AK93" i="1"/>
  <c r="AF93" i="1"/>
  <c r="AA93" i="1"/>
  <c r="AV93" i="1" s="1"/>
  <c r="U93" i="1"/>
  <c r="P93" i="1"/>
  <c r="K93" i="1"/>
  <c r="F93" i="1"/>
  <c r="V93" i="1" s="1"/>
  <c r="AW93" i="1" s="1"/>
  <c r="AU92" i="1"/>
  <c r="AP92" i="1"/>
  <c r="AK92" i="1"/>
  <c r="AF92" i="1"/>
  <c r="AA92" i="1"/>
  <c r="U92" i="1"/>
  <c r="P92" i="1"/>
  <c r="K92" i="1"/>
  <c r="F92" i="1"/>
  <c r="AU91" i="1"/>
  <c r="AP91" i="1"/>
  <c r="AK91" i="1"/>
  <c r="AF91" i="1"/>
  <c r="AV91" i="1" s="1"/>
  <c r="AA91" i="1"/>
  <c r="U91" i="1"/>
  <c r="P91" i="1"/>
  <c r="K91" i="1"/>
  <c r="F91" i="1"/>
  <c r="V91" i="1" s="1"/>
  <c r="AW91" i="1" s="1"/>
  <c r="AY91" i="1" s="1"/>
  <c r="AU90" i="1"/>
  <c r="AP90" i="1"/>
  <c r="AK90" i="1"/>
  <c r="AF90" i="1"/>
  <c r="AA90" i="1"/>
  <c r="U90" i="1"/>
  <c r="P90" i="1"/>
  <c r="K90" i="1"/>
  <c r="F90" i="1"/>
  <c r="AU88" i="1"/>
  <c r="AP88" i="1"/>
  <c r="AK88" i="1"/>
  <c r="AF88" i="1"/>
  <c r="AA88" i="1"/>
  <c r="AV88" i="1" s="1"/>
  <c r="U88" i="1"/>
  <c r="P88" i="1"/>
  <c r="K88" i="1"/>
  <c r="F88" i="1"/>
  <c r="V88" i="1" s="1"/>
  <c r="AW88" i="1" s="1"/>
  <c r="AY88" i="1" s="1"/>
  <c r="AU87" i="1"/>
  <c r="AP87" i="1"/>
  <c r="AK87" i="1"/>
  <c r="AF87" i="1"/>
  <c r="AA87" i="1"/>
  <c r="AV87" i="1" s="1"/>
  <c r="U87" i="1"/>
  <c r="P87" i="1"/>
  <c r="K87" i="1"/>
  <c r="F87" i="1"/>
  <c r="AU86" i="1"/>
  <c r="AP86" i="1"/>
  <c r="AK86" i="1"/>
  <c r="AF86" i="1"/>
  <c r="AA86" i="1"/>
  <c r="U86" i="1"/>
  <c r="P86" i="1"/>
  <c r="K86" i="1"/>
  <c r="F86" i="1"/>
  <c r="V86" i="1" s="1"/>
  <c r="AU85" i="1"/>
  <c r="AP85" i="1"/>
  <c r="AK85" i="1"/>
  <c r="AF85" i="1"/>
  <c r="AA85" i="1"/>
  <c r="U85" i="1"/>
  <c r="P85" i="1"/>
  <c r="K85" i="1"/>
  <c r="F85" i="1"/>
  <c r="AY84" i="1"/>
  <c r="AU84" i="1"/>
  <c r="AP84" i="1"/>
  <c r="AK84" i="1"/>
  <c r="AF84" i="1"/>
  <c r="AA84" i="1"/>
  <c r="AV84" i="1" s="1"/>
  <c r="U84" i="1"/>
  <c r="P84" i="1"/>
  <c r="K84" i="1"/>
  <c r="F84" i="1"/>
  <c r="V84" i="1" s="1"/>
  <c r="AW84" i="1" s="1"/>
  <c r="AU83" i="1"/>
  <c r="AP83" i="1"/>
  <c r="AK83" i="1"/>
  <c r="AF83" i="1"/>
  <c r="AA83" i="1"/>
  <c r="U83" i="1"/>
  <c r="P83" i="1"/>
  <c r="K83" i="1"/>
  <c r="F83" i="1"/>
  <c r="AU82" i="1"/>
  <c r="AP82" i="1"/>
  <c r="AK82" i="1"/>
  <c r="AF82" i="1"/>
  <c r="AV82" i="1" s="1"/>
  <c r="AA82" i="1"/>
  <c r="U82" i="1"/>
  <c r="P82" i="1"/>
  <c r="K82" i="1"/>
  <c r="F82" i="1"/>
  <c r="V82" i="1" s="1"/>
  <c r="AW82" i="1" s="1"/>
  <c r="AY82" i="1" s="1"/>
  <c r="AU81" i="1"/>
  <c r="AP81" i="1"/>
  <c r="AK81" i="1"/>
  <c r="AF81" i="1"/>
  <c r="AA81" i="1"/>
  <c r="U81" i="1"/>
  <c r="P81" i="1"/>
  <c r="K81" i="1"/>
  <c r="F81" i="1"/>
  <c r="AU80" i="1"/>
  <c r="AP80" i="1"/>
  <c r="AK80" i="1"/>
  <c r="AF80" i="1"/>
  <c r="AA80" i="1"/>
  <c r="AV80" i="1" s="1"/>
  <c r="U80" i="1"/>
  <c r="P80" i="1"/>
  <c r="K80" i="1"/>
  <c r="F80" i="1"/>
  <c r="V80" i="1" s="1"/>
  <c r="AW80" i="1" s="1"/>
  <c r="AY80" i="1" s="1"/>
  <c r="AU79" i="1"/>
  <c r="AP79" i="1"/>
  <c r="AK79" i="1"/>
  <c r="AF79" i="1"/>
  <c r="AA79" i="1"/>
  <c r="AV79" i="1" s="1"/>
  <c r="U79" i="1"/>
  <c r="P79" i="1"/>
  <c r="K79" i="1"/>
  <c r="F79" i="1"/>
  <c r="AU78" i="1"/>
  <c r="AP78" i="1"/>
  <c r="AK78" i="1"/>
  <c r="AF78" i="1"/>
  <c r="AA78" i="1"/>
  <c r="U78" i="1"/>
  <c r="P78" i="1"/>
  <c r="K78" i="1"/>
  <c r="F78" i="1"/>
  <c r="V78" i="1" s="1"/>
  <c r="AU77" i="1"/>
  <c r="AP77" i="1"/>
  <c r="AK77" i="1"/>
  <c r="AF77" i="1"/>
  <c r="AA77" i="1"/>
  <c r="U77" i="1"/>
  <c r="P77" i="1"/>
  <c r="K77" i="1"/>
  <c r="F77" i="1"/>
  <c r="AY76" i="1"/>
  <c r="AU76" i="1"/>
  <c r="AP76" i="1"/>
  <c r="AK76" i="1"/>
  <c r="AF76" i="1"/>
  <c r="AA76" i="1"/>
  <c r="AV76" i="1" s="1"/>
  <c r="U76" i="1"/>
  <c r="P76" i="1"/>
  <c r="K76" i="1"/>
  <c r="F76" i="1"/>
  <c r="V76" i="1" s="1"/>
  <c r="AW76" i="1" s="1"/>
  <c r="AU75" i="1"/>
  <c r="AP75" i="1"/>
  <c r="AK75" i="1"/>
  <c r="AF75" i="1"/>
  <c r="AA75" i="1"/>
  <c r="U75" i="1"/>
  <c r="P75" i="1"/>
  <c r="K75" i="1"/>
  <c r="F75" i="1"/>
  <c r="AU74" i="1"/>
  <c r="AP74" i="1"/>
  <c r="AK74" i="1"/>
  <c r="AF74" i="1"/>
  <c r="AV74" i="1" s="1"/>
  <c r="AA74" i="1"/>
  <c r="U74" i="1"/>
  <c r="P74" i="1"/>
  <c r="K74" i="1"/>
  <c r="F74" i="1"/>
  <c r="V74" i="1" s="1"/>
  <c r="AW74" i="1" s="1"/>
  <c r="AY74" i="1" s="1"/>
  <c r="AU73" i="1"/>
  <c r="AP73" i="1"/>
  <c r="AK73" i="1"/>
  <c r="AF73" i="1"/>
  <c r="AA73" i="1"/>
  <c r="U73" i="1"/>
  <c r="P73" i="1"/>
  <c r="K73" i="1"/>
  <c r="F73" i="1"/>
  <c r="AU68" i="1"/>
  <c r="AP68" i="1"/>
  <c r="AK68" i="1"/>
  <c r="AF68" i="1"/>
  <c r="AA68" i="1"/>
  <c r="AV68" i="1" s="1"/>
  <c r="U68" i="1"/>
  <c r="P68" i="1"/>
  <c r="K68" i="1"/>
  <c r="F68" i="1"/>
  <c r="V68" i="1" s="1"/>
  <c r="AW68" i="1" s="1"/>
  <c r="AY68" i="1" s="1"/>
  <c r="AU67" i="1"/>
  <c r="AP67" i="1"/>
  <c r="AK67" i="1"/>
  <c r="AF67" i="1"/>
  <c r="AA67" i="1"/>
  <c r="AV67" i="1" s="1"/>
  <c r="U67" i="1"/>
  <c r="P67" i="1"/>
  <c r="K67" i="1"/>
  <c r="F67" i="1"/>
  <c r="AU66" i="1"/>
  <c r="AP66" i="1"/>
  <c r="AK66" i="1"/>
  <c r="AF66" i="1"/>
  <c r="AA66" i="1"/>
  <c r="U66" i="1"/>
  <c r="P66" i="1"/>
  <c r="K66" i="1"/>
  <c r="F66" i="1"/>
  <c r="V66" i="1" s="1"/>
  <c r="AU65" i="1"/>
  <c r="AP65" i="1"/>
  <c r="AK65" i="1"/>
  <c r="AF65" i="1"/>
  <c r="AA65" i="1"/>
  <c r="U65" i="1"/>
  <c r="P65" i="1"/>
  <c r="K65" i="1"/>
  <c r="F65" i="1"/>
  <c r="AY64" i="1"/>
  <c r="AU64" i="1"/>
  <c r="AP64" i="1"/>
  <c r="AK64" i="1"/>
  <c r="AF64" i="1"/>
  <c r="AA64" i="1"/>
  <c r="AV64" i="1" s="1"/>
  <c r="U64" i="1"/>
  <c r="P64" i="1"/>
  <c r="K64" i="1"/>
  <c r="F64" i="1"/>
  <c r="V64" i="1" s="1"/>
  <c r="AW64" i="1" s="1"/>
  <c r="AU63" i="1"/>
  <c r="AP63" i="1"/>
  <c r="AK63" i="1"/>
  <c r="AF63" i="1"/>
  <c r="AA63" i="1"/>
  <c r="U63" i="1"/>
  <c r="P63" i="1"/>
  <c r="K63" i="1"/>
  <c r="F63" i="1"/>
  <c r="AU62" i="1"/>
  <c r="AP62" i="1"/>
  <c r="AK62" i="1"/>
  <c r="AF62" i="1"/>
  <c r="AV62" i="1" s="1"/>
  <c r="AA62" i="1"/>
  <c r="U62" i="1"/>
  <c r="P62" i="1"/>
  <c r="K62" i="1"/>
  <c r="F62" i="1"/>
  <c r="V62" i="1" s="1"/>
  <c r="AW62" i="1" s="1"/>
  <c r="AY62" i="1" s="1"/>
  <c r="AU61" i="1"/>
  <c r="AP61" i="1"/>
  <c r="AK61" i="1"/>
  <c r="AF61" i="1"/>
  <c r="AA61" i="1"/>
  <c r="U61" i="1"/>
  <c r="P61" i="1"/>
  <c r="K61" i="1"/>
  <c r="F61" i="1"/>
  <c r="V61" i="1" s="1"/>
  <c r="AU60" i="1"/>
  <c r="AP60" i="1"/>
  <c r="AK60" i="1"/>
  <c r="AF60" i="1"/>
  <c r="AA60" i="1"/>
  <c r="U60" i="1"/>
  <c r="P60" i="1"/>
  <c r="K60" i="1"/>
  <c r="F60" i="1"/>
  <c r="V60" i="1" s="1"/>
  <c r="AU59" i="1"/>
  <c r="AP59" i="1"/>
  <c r="AK59" i="1"/>
  <c r="AF59" i="1"/>
  <c r="AA59" i="1"/>
  <c r="AV59" i="1" s="1"/>
  <c r="U59" i="1"/>
  <c r="P59" i="1"/>
  <c r="K59" i="1"/>
  <c r="F59" i="1"/>
  <c r="AU58" i="1"/>
  <c r="AP58" i="1"/>
  <c r="AK58" i="1"/>
  <c r="AF58" i="1"/>
  <c r="AA58" i="1"/>
  <c r="U58" i="1"/>
  <c r="P58" i="1"/>
  <c r="K58" i="1"/>
  <c r="F58" i="1"/>
  <c r="V58" i="1" s="1"/>
  <c r="AU57" i="1"/>
  <c r="AP57" i="1"/>
  <c r="AK57" i="1"/>
  <c r="AF57" i="1"/>
  <c r="AA57" i="1"/>
  <c r="U57" i="1"/>
  <c r="P57" i="1"/>
  <c r="K57" i="1"/>
  <c r="F57" i="1"/>
  <c r="AU56" i="1"/>
  <c r="AP56" i="1"/>
  <c r="AK56" i="1"/>
  <c r="AF56" i="1"/>
  <c r="AA56" i="1"/>
  <c r="AV56" i="1" s="1"/>
  <c r="U56" i="1"/>
  <c r="P56" i="1"/>
  <c r="K56" i="1"/>
  <c r="F56" i="1"/>
  <c r="V56" i="1" s="1"/>
  <c r="AW56" i="1" s="1"/>
  <c r="AY56" i="1" s="1"/>
  <c r="AU55" i="1"/>
  <c r="AP55" i="1"/>
  <c r="AK55" i="1"/>
  <c r="AF55" i="1"/>
  <c r="AA55" i="1"/>
  <c r="F55" i="1"/>
  <c r="AU53" i="1"/>
  <c r="AP53" i="1"/>
  <c r="AK53" i="1"/>
  <c r="AF53" i="1"/>
  <c r="AV53" i="1" s="1"/>
  <c r="AA53" i="1"/>
  <c r="U53" i="1"/>
  <c r="P53" i="1"/>
  <c r="K53" i="1"/>
  <c r="F53" i="1"/>
  <c r="V53" i="1" s="1"/>
  <c r="AW53" i="1" s="1"/>
  <c r="AY53" i="1" s="1"/>
  <c r="AU52" i="1"/>
  <c r="AP52" i="1"/>
  <c r="AK52" i="1"/>
  <c r="AF52" i="1"/>
  <c r="AA52" i="1"/>
  <c r="U52" i="1"/>
  <c r="P52" i="1"/>
  <c r="K52" i="1"/>
  <c r="F52" i="1"/>
  <c r="V52" i="1" s="1"/>
  <c r="AU51" i="1"/>
  <c r="AP51" i="1"/>
  <c r="AK51" i="1"/>
  <c r="AF51" i="1"/>
  <c r="AA51" i="1"/>
  <c r="AV51" i="1" s="1"/>
  <c r="AW51" i="1" s="1"/>
  <c r="AY51" i="1" s="1"/>
  <c r="F51" i="1"/>
  <c r="AU50" i="1"/>
  <c r="AP50" i="1"/>
  <c r="AK50" i="1"/>
  <c r="AF50" i="1"/>
  <c r="AA50" i="1"/>
  <c r="U50" i="1"/>
  <c r="P50" i="1"/>
  <c r="K50" i="1"/>
  <c r="F50" i="1"/>
  <c r="AU49" i="1"/>
  <c r="AP49" i="1"/>
  <c r="AK49" i="1"/>
  <c r="AF49" i="1"/>
  <c r="AA49" i="1"/>
  <c r="U49" i="1"/>
  <c r="P49" i="1"/>
  <c r="K49" i="1"/>
  <c r="F49" i="1"/>
  <c r="AU48" i="1"/>
  <c r="AP48" i="1"/>
  <c r="AK48" i="1"/>
  <c r="AF48" i="1"/>
  <c r="AA48" i="1"/>
  <c r="U48" i="1"/>
  <c r="P48" i="1"/>
  <c r="K48" i="1"/>
  <c r="F48" i="1"/>
  <c r="V48" i="1" s="1"/>
  <c r="AU47" i="1"/>
  <c r="AP47" i="1"/>
  <c r="AK47" i="1"/>
  <c r="AF47" i="1"/>
  <c r="AA47" i="1"/>
  <c r="U47" i="1"/>
  <c r="P47" i="1"/>
  <c r="K47" i="1"/>
  <c r="F47" i="1"/>
  <c r="V47" i="1" s="1"/>
  <c r="AU46" i="1"/>
  <c r="AP46" i="1"/>
  <c r="AK46" i="1"/>
  <c r="AF46" i="1"/>
  <c r="AA46" i="1"/>
  <c r="U46" i="1"/>
  <c r="P46" i="1"/>
  <c r="K46" i="1"/>
  <c r="F46" i="1"/>
  <c r="AU45" i="1"/>
  <c r="AP45" i="1"/>
  <c r="AK45" i="1"/>
  <c r="AF45" i="1"/>
  <c r="AV45" i="1" s="1"/>
  <c r="AA45" i="1"/>
  <c r="U45" i="1"/>
  <c r="P45" i="1"/>
  <c r="K45" i="1"/>
  <c r="F45" i="1"/>
  <c r="V45" i="1" s="1"/>
  <c r="AW45" i="1" s="1"/>
  <c r="AY45" i="1" s="1"/>
  <c r="AU44" i="1"/>
  <c r="AP44" i="1"/>
  <c r="AK44" i="1"/>
  <c r="AF44" i="1"/>
  <c r="AA44" i="1"/>
  <c r="U44" i="1"/>
  <c r="P44" i="1"/>
  <c r="K44" i="1"/>
  <c r="F44" i="1"/>
  <c r="V44" i="1" s="1"/>
  <c r="AU43" i="1"/>
  <c r="AP43" i="1"/>
  <c r="AK43" i="1"/>
  <c r="AF43" i="1"/>
  <c r="AA43" i="1"/>
  <c r="AV43" i="1" s="1"/>
  <c r="U43" i="1"/>
  <c r="P43" i="1"/>
  <c r="K43" i="1"/>
  <c r="F43" i="1"/>
  <c r="V43" i="1" s="1"/>
  <c r="AW43" i="1" s="1"/>
  <c r="AY43" i="1" s="1"/>
  <c r="AU42" i="1"/>
  <c r="AP42" i="1"/>
  <c r="AK42" i="1"/>
  <c r="AF42" i="1"/>
  <c r="AA42" i="1"/>
  <c r="U42" i="1"/>
  <c r="P42" i="1"/>
  <c r="K42" i="1"/>
  <c r="F42" i="1"/>
  <c r="AU41" i="1"/>
  <c r="AP41" i="1"/>
  <c r="AK41" i="1"/>
  <c r="AF41" i="1"/>
  <c r="AA41" i="1"/>
  <c r="U41" i="1"/>
  <c r="P41" i="1"/>
  <c r="K41" i="1"/>
  <c r="F41" i="1"/>
  <c r="AU39" i="1"/>
  <c r="AP39" i="1"/>
  <c r="AK39" i="1"/>
  <c r="AF39" i="1"/>
  <c r="AA39" i="1"/>
  <c r="U39" i="1"/>
  <c r="P39" i="1"/>
  <c r="K39" i="1"/>
  <c r="F39" i="1"/>
  <c r="V39" i="1" s="1"/>
  <c r="AU38" i="1"/>
  <c r="AP38" i="1"/>
  <c r="AK38" i="1"/>
  <c r="AF38" i="1"/>
  <c r="AA38" i="1"/>
  <c r="U38" i="1"/>
  <c r="P38" i="1"/>
  <c r="K38" i="1"/>
  <c r="F38" i="1"/>
  <c r="V38" i="1" s="1"/>
  <c r="AU37" i="1"/>
  <c r="AP37" i="1"/>
  <c r="AK37" i="1"/>
  <c r="AF37" i="1"/>
  <c r="AA37" i="1"/>
  <c r="U37" i="1"/>
  <c r="P37" i="1"/>
  <c r="K37" i="1"/>
  <c r="F37" i="1"/>
  <c r="AU36" i="1"/>
  <c r="AP36" i="1"/>
  <c r="AK36" i="1"/>
  <c r="AF36" i="1"/>
  <c r="AV36" i="1" s="1"/>
  <c r="AA36" i="1"/>
  <c r="U36" i="1"/>
  <c r="P36" i="1"/>
  <c r="K36" i="1"/>
  <c r="F36" i="1"/>
  <c r="V36" i="1" s="1"/>
  <c r="AW36" i="1" s="1"/>
  <c r="AY36" i="1" s="1"/>
  <c r="AU35" i="1"/>
  <c r="AP35" i="1"/>
  <c r="AK35" i="1"/>
  <c r="AF35" i="1"/>
  <c r="AA35" i="1"/>
  <c r="U35" i="1"/>
  <c r="P35" i="1"/>
  <c r="K35" i="1"/>
  <c r="F35" i="1"/>
  <c r="V35" i="1" s="1"/>
  <c r="AU34" i="1"/>
  <c r="AP34" i="1"/>
  <c r="AK34" i="1"/>
  <c r="AF34" i="1"/>
  <c r="AA34" i="1"/>
  <c r="AV34" i="1" s="1"/>
  <c r="U34" i="1"/>
  <c r="P34" i="1"/>
  <c r="K34" i="1"/>
  <c r="F34" i="1"/>
  <c r="V34" i="1" s="1"/>
  <c r="AW34" i="1" s="1"/>
  <c r="AY34" i="1" s="1"/>
  <c r="AU33" i="1"/>
  <c r="AP33" i="1"/>
  <c r="AK33" i="1"/>
  <c r="AF33" i="1"/>
  <c r="AA33" i="1"/>
  <c r="U33" i="1"/>
  <c r="P33" i="1"/>
  <c r="K33" i="1"/>
  <c r="F33" i="1"/>
  <c r="AU32" i="1"/>
  <c r="AP32" i="1"/>
  <c r="AK32" i="1"/>
  <c r="AF32" i="1"/>
  <c r="AA32" i="1"/>
  <c r="U32" i="1"/>
  <c r="P32" i="1"/>
  <c r="K32" i="1"/>
  <c r="F32" i="1"/>
  <c r="AU31" i="1"/>
  <c r="AP31" i="1"/>
  <c r="AK31" i="1"/>
  <c r="AF31" i="1"/>
  <c r="AA31" i="1"/>
  <c r="U31" i="1"/>
  <c r="P31" i="1"/>
  <c r="K31" i="1"/>
  <c r="F31" i="1"/>
  <c r="V31" i="1" s="1"/>
  <c r="AU30" i="1"/>
  <c r="AP30" i="1"/>
  <c r="AK30" i="1"/>
  <c r="AF30" i="1"/>
  <c r="AA30" i="1"/>
  <c r="U30" i="1"/>
  <c r="P30" i="1"/>
  <c r="K30" i="1"/>
  <c r="F30" i="1"/>
  <c r="V30" i="1" s="1"/>
  <c r="AU29" i="1"/>
  <c r="AP29" i="1"/>
  <c r="AK29" i="1"/>
  <c r="AF29" i="1"/>
  <c r="AA29" i="1"/>
  <c r="U29" i="1"/>
  <c r="P29" i="1"/>
  <c r="K29" i="1"/>
  <c r="F29" i="1"/>
  <c r="AU28" i="1"/>
  <c r="AP28" i="1"/>
  <c r="AK28" i="1"/>
  <c r="AF28" i="1"/>
  <c r="AV28" i="1" s="1"/>
  <c r="AA28" i="1"/>
  <c r="U28" i="1"/>
  <c r="P28" i="1"/>
  <c r="K28" i="1"/>
  <c r="F28" i="1"/>
  <c r="V28" i="1" s="1"/>
  <c r="AW28" i="1" s="1"/>
  <c r="AY28" i="1" s="1"/>
  <c r="AU27" i="1"/>
  <c r="AP27" i="1"/>
  <c r="AK27" i="1"/>
  <c r="AF27" i="1"/>
  <c r="AA27" i="1"/>
  <c r="U27" i="1"/>
  <c r="P27" i="1"/>
  <c r="K27" i="1"/>
  <c r="F27" i="1"/>
  <c r="V27" i="1" s="1"/>
  <c r="AU25" i="1"/>
  <c r="AP25" i="1"/>
  <c r="AK25" i="1"/>
  <c r="AF25" i="1"/>
  <c r="AA25" i="1"/>
  <c r="AV25" i="1" s="1"/>
  <c r="U25" i="1"/>
  <c r="P25" i="1"/>
  <c r="K25" i="1"/>
  <c r="F25" i="1"/>
  <c r="V25" i="1" s="1"/>
  <c r="AW25" i="1" s="1"/>
  <c r="AY25" i="1" s="1"/>
  <c r="AU24" i="1"/>
  <c r="AP24" i="1"/>
  <c r="AK24" i="1"/>
  <c r="AF24" i="1"/>
  <c r="AA24" i="1"/>
  <c r="U24" i="1"/>
  <c r="P24" i="1"/>
  <c r="K24" i="1"/>
  <c r="F24" i="1"/>
  <c r="AU23" i="1"/>
  <c r="AP23" i="1"/>
  <c r="AK23" i="1"/>
  <c r="AF23" i="1"/>
  <c r="AA23" i="1"/>
  <c r="U23" i="1"/>
  <c r="P23" i="1"/>
  <c r="K23" i="1"/>
  <c r="F23" i="1"/>
  <c r="AU22" i="1"/>
  <c r="AP22" i="1"/>
  <c r="AK22" i="1"/>
  <c r="AF22" i="1"/>
  <c r="AA22" i="1"/>
  <c r="U22" i="1"/>
  <c r="P22" i="1"/>
  <c r="K22" i="1"/>
  <c r="F22" i="1"/>
  <c r="V22" i="1" s="1"/>
  <c r="AU21" i="1"/>
  <c r="AP21" i="1"/>
  <c r="AK21" i="1"/>
  <c r="AF21" i="1"/>
  <c r="AA21" i="1"/>
  <c r="U21" i="1"/>
  <c r="P21" i="1"/>
  <c r="K21" i="1"/>
  <c r="F21" i="1"/>
  <c r="V21" i="1" s="1"/>
  <c r="AU20" i="1"/>
  <c r="AP20" i="1"/>
  <c r="AK20" i="1"/>
  <c r="AF20" i="1"/>
  <c r="AA20" i="1"/>
  <c r="U20" i="1"/>
  <c r="P20" i="1"/>
  <c r="K20" i="1"/>
  <c r="F20" i="1"/>
  <c r="AU19" i="1"/>
  <c r="AP19" i="1"/>
  <c r="AK19" i="1"/>
  <c r="AF19" i="1"/>
  <c r="AV19" i="1" s="1"/>
  <c r="AA19" i="1"/>
  <c r="U19" i="1"/>
  <c r="P19" i="1"/>
  <c r="K19" i="1"/>
  <c r="F19" i="1"/>
  <c r="V19" i="1" s="1"/>
  <c r="AW19" i="1" s="1"/>
  <c r="AY19" i="1" s="1"/>
  <c r="AU18" i="1"/>
  <c r="AP18" i="1"/>
  <c r="AK18" i="1"/>
  <c r="AF18" i="1"/>
  <c r="AA18" i="1"/>
  <c r="U18" i="1"/>
  <c r="P18" i="1"/>
  <c r="K18" i="1"/>
  <c r="F18" i="1"/>
  <c r="V18" i="1" s="1"/>
  <c r="AU17" i="1"/>
  <c r="AP17" i="1"/>
  <c r="AK17" i="1"/>
  <c r="AF17" i="1"/>
  <c r="AA17" i="1"/>
  <c r="AV17" i="1" s="1"/>
  <c r="U17" i="1"/>
  <c r="P17" i="1"/>
  <c r="K17" i="1"/>
  <c r="F17" i="1"/>
  <c r="V17" i="1" s="1"/>
  <c r="AW17" i="1" s="1"/>
  <c r="AY17" i="1" s="1"/>
  <c r="AU16" i="1"/>
  <c r="AP16" i="1"/>
  <c r="AK16" i="1"/>
  <c r="AF16" i="1"/>
  <c r="AA16" i="1"/>
  <c r="U16" i="1"/>
  <c r="P16" i="1"/>
  <c r="K16" i="1"/>
  <c r="F16" i="1"/>
  <c r="AU15" i="1"/>
  <c r="AP15" i="1"/>
  <c r="AK15" i="1"/>
  <c r="AF15" i="1"/>
  <c r="AA15" i="1"/>
  <c r="U15" i="1"/>
  <c r="P15" i="1"/>
  <c r="K15" i="1"/>
  <c r="F15" i="1"/>
  <c r="AU12" i="1"/>
  <c r="AP12" i="1"/>
  <c r="AK12" i="1"/>
  <c r="AF12" i="1"/>
  <c r="AA12" i="1"/>
  <c r="U12" i="1"/>
  <c r="P12" i="1"/>
  <c r="K12" i="1"/>
  <c r="F12" i="1"/>
  <c r="V12" i="1" s="1"/>
  <c r="K55" i="1"/>
  <c r="U55" i="1"/>
  <c r="P55" i="1"/>
  <c r="AW18" i="1" l="1"/>
  <c r="AY18" i="1" s="1"/>
  <c r="AW22" i="1"/>
  <c r="AY22" i="1" s="1"/>
  <c r="AW35" i="1"/>
  <c r="AY35" i="1" s="1"/>
  <c r="AW39" i="1"/>
  <c r="AY39" i="1" s="1"/>
  <c r="AW66" i="1"/>
  <c r="AY66" i="1" s="1"/>
  <c r="AW103" i="1"/>
  <c r="AY103" i="1" s="1"/>
  <c r="AW52" i="1"/>
  <c r="AY52" i="1" s="1"/>
  <c r="AW86" i="1"/>
  <c r="AY86" i="1" s="1"/>
  <c r="AW38" i="1"/>
  <c r="AY38" i="1" s="1"/>
  <c r="AW47" i="1"/>
  <c r="AY47" i="1" s="1"/>
  <c r="AW61" i="1"/>
  <c r="AY61" i="1" s="1"/>
  <c r="AW151" i="1"/>
  <c r="AY151" i="1" s="1"/>
  <c r="V65" i="1"/>
  <c r="V77" i="1"/>
  <c r="AW77" i="1" s="1"/>
  <c r="AY77" i="1" s="1"/>
  <c r="V85" i="1"/>
  <c r="V94" i="1"/>
  <c r="V102" i="1"/>
  <c r="V111" i="1"/>
  <c r="AW111" i="1" s="1"/>
  <c r="AY111" i="1" s="1"/>
  <c r="V15" i="1"/>
  <c r="AV21" i="1"/>
  <c r="AW21" i="1" s="1"/>
  <c r="AY21" i="1" s="1"/>
  <c r="V23" i="1"/>
  <c r="AV30" i="1"/>
  <c r="AW30" i="1" s="1"/>
  <c r="AY30" i="1" s="1"/>
  <c r="V32" i="1"/>
  <c r="AW32" i="1" s="1"/>
  <c r="AY32" i="1" s="1"/>
  <c r="AV38" i="1"/>
  <c r="V41" i="1"/>
  <c r="AV47" i="1"/>
  <c r="V49" i="1"/>
  <c r="AV55" i="1"/>
  <c r="V57" i="1"/>
  <c r="AV58" i="1"/>
  <c r="AW58" i="1" s="1"/>
  <c r="AY58" i="1" s="1"/>
  <c r="AV60" i="1"/>
  <c r="AW60" i="1" s="1"/>
  <c r="AY60" i="1" s="1"/>
  <c r="AV63" i="1"/>
  <c r="AV75" i="1"/>
  <c r="AV83" i="1"/>
  <c r="AV92" i="1"/>
  <c r="AV100" i="1"/>
  <c r="AV109" i="1"/>
  <c r="AV117" i="1"/>
  <c r="AW134" i="1"/>
  <c r="AY134" i="1" s="1"/>
  <c r="AV15" i="1"/>
  <c r="AV23" i="1"/>
  <c r="AV32" i="1"/>
  <c r="AV41" i="1"/>
  <c r="AV49" i="1"/>
  <c r="AV66" i="1"/>
  <c r="V73" i="1"/>
  <c r="AV78" i="1"/>
  <c r="AW78" i="1" s="1"/>
  <c r="AY78" i="1" s="1"/>
  <c r="V81" i="1"/>
  <c r="AW81" i="1" s="1"/>
  <c r="AY81" i="1" s="1"/>
  <c r="AV86" i="1"/>
  <c r="V90" i="1"/>
  <c r="AV95" i="1"/>
  <c r="AW95" i="1" s="1"/>
  <c r="AY95" i="1" s="1"/>
  <c r="V98" i="1"/>
  <c r="AW98" i="1" s="1"/>
  <c r="AY98" i="1" s="1"/>
  <c r="AV103" i="1"/>
  <c r="V107" i="1"/>
  <c r="AV112" i="1"/>
  <c r="AW112" i="1" s="1"/>
  <c r="AY112" i="1" s="1"/>
  <c r="V115" i="1"/>
  <c r="AW115" i="1" s="1"/>
  <c r="AY115" i="1" s="1"/>
  <c r="AW186" i="1"/>
  <c r="AY186" i="1" s="1"/>
  <c r="V119" i="1"/>
  <c r="AW191" i="1"/>
  <c r="AY191" i="1" s="1"/>
  <c r="AW195" i="1"/>
  <c r="AY195" i="1" s="1"/>
  <c r="AV16" i="1"/>
  <c r="AV20" i="1"/>
  <c r="AV24" i="1"/>
  <c r="AV29" i="1"/>
  <c r="AV33" i="1"/>
  <c r="AV37" i="1"/>
  <c r="AV42" i="1"/>
  <c r="AV46" i="1"/>
  <c r="AV50" i="1"/>
  <c r="AW142" i="1"/>
  <c r="AY142" i="1" s="1"/>
  <c r="AW196" i="1"/>
  <c r="AY196" i="1" s="1"/>
  <c r="AV12" i="1"/>
  <c r="AW12" i="1" s="1"/>
  <c r="AY12" i="1" s="1"/>
  <c r="V16" i="1"/>
  <c r="AW16" i="1" s="1"/>
  <c r="AY16" i="1" s="1"/>
  <c r="AV18" i="1"/>
  <c r="V20" i="1"/>
  <c r="AV22" i="1"/>
  <c r="V24" i="1"/>
  <c r="AW24" i="1" s="1"/>
  <c r="AY24" i="1" s="1"/>
  <c r="AV27" i="1"/>
  <c r="AW27" i="1" s="1"/>
  <c r="AY27" i="1" s="1"/>
  <c r="V29" i="1"/>
  <c r="AW29" i="1" s="1"/>
  <c r="AY29" i="1" s="1"/>
  <c r="AV31" i="1"/>
  <c r="AW31" i="1" s="1"/>
  <c r="AY31" i="1" s="1"/>
  <c r="V33" i="1"/>
  <c r="AW33" i="1" s="1"/>
  <c r="AY33" i="1" s="1"/>
  <c r="AV35" i="1"/>
  <c r="V37" i="1"/>
  <c r="AV39" i="1"/>
  <c r="V42" i="1"/>
  <c r="AW42" i="1" s="1"/>
  <c r="AY42" i="1" s="1"/>
  <c r="AV44" i="1"/>
  <c r="AW44" i="1" s="1"/>
  <c r="AY44" i="1" s="1"/>
  <c r="V46" i="1"/>
  <c r="AW46" i="1" s="1"/>
  <c r="AY46" i="1" s="1"/>
  <c r="AV48" i="1"/>
  <c r="AW48" i="1" s="1"/>
  <c r="AY48" i="1" s="1"/>
  <c r="V50" i="1"/>
  <c r="AW50" i="1" s="1"/>
  <c r="AY50" i="1" s="1"/>
  <c r="AV52" i="1"/>
  <c r="V55" i="1"/>
  <c r="AW55" i="1" s="1"/>
  <c r="AY55" i="1" s="1"/>
  <c r="AV57" i="1"/>
  <c r="V59" i="1"/>
  <c r="AW59" i="1" s="1"/>
  <c r="AY59" i="1" s="1"/>
  <c r="AV61" i="1"/>
  <c r="V63" i="1"/>
  <c r="AW63" i="1" s="1"/>
  <c r="AY63" i="1" s="1"/>
  <c r="AV65" i="1"/>
  <c r="V67" i="1"/>
  <c r="AW67" i="1" s="1"/>
  <c r="AY67" i="1" s="1"/>
  <c r="AV73" i="1"/>
  <c r="V75" i="1"/>
  <c r="AW75" i="1" s="1"/>
  <c r="AY75" i="1" s="1"/>
  <c r="AV77" i="1"/>
  <c r="V79" i="1"/>
  <c r="AW79" i="1" s="1"/>
  <c r="AY79" i="1" s="1"/>
  <c r="AV81" i="1"/>
  <c r="V83" i="1"/>
  <c r="AV85" i="1"/>
  <c r="V87" i="1"/>
  <c r="AW87" i="1" s="1"/>
  <c r="AY87" i="1" s="1"/>
  <c r="AV90" i="1"/>
  <c r="V92" i="1"/>
  <c r="AV94" i="1"/>
  <c r="V96" i="1"/>
  <c r="AW96" i="1" s="1"/>
  <c r="AY96" i="1" s="1"/>
  <c r="AV98" i="1"/>
  <c r="V100" i="1"/>
  <c r="AW100" i="1" s="1"/>
  <c r="AY100" i="1" s="1"/>
  <c r="AV102" i="1"/>
  <c r="V104" i="1"/>
  <c r="AW104" i="1" s="1"/>
  <c r="AY104" i="1" s="1"/>
  <c r="AV107" i="1"/>
  <c r="V109" i="1"/>
  <c r="AW109" i="1" s="1"/>
  <c r="AY109" i="1" s="1"/>
  <c r="AV111" i="1"/>
  <c r="V113" i="1"/>
  <c r="AW113" i="1" s="1"/>
  <c r="AY113" i="1" s="1"/>
  <c r="AV115" i="1"/>
  <c r="V117" i="1"/>
  <c r="AV119" i="1"/>
  <c r="V121" i="1"/>
  <c r="AW121" i="1" s="1"/>
  <c r="AY121" i="1" s="1"/>
  <c r="AV121" i="1"/>
  <c r="AV122" i="1"/>
  <c r="AW122" i="1" s="1"/>
  <c r="AY122" i="1" s="1"/>
  <c r="AV124" i="1"/>
  <c r="AW124" i="1" s="1"/>
  <c r="AY124" i="1" s="1"/>
  <c r="V128" i="1"/>
  <c r="AW128" i="1" s="1"/>
  <c r="AY128" i="1" s="1"/>
  <c r="AV128" i="1"/>
  <c r="V130" i="1"/>
  <c r="AV131" i="1"/>
  <c r="AW131" i="1" s="1"/>
  <c r="AY131" i="1" s="1"/>
  <c r="AV133" i="1"/>
  <c r="AW133" i="1" s="1"/>
  <c r="AY133" i="1" s="1"/>
  <c r="AV136" i="1"/>
  <c r="V138" i="1"/>
  <c r="AV139" i="1"/>
  <c r="AW139" i="1" s="1"/>
  <c r="AY139" i="1" s="1"/>
  <c r="AV141" i="1"/>
  <c r="AW141" i="1" s="1"/>
  <c r="AY141" i="1" s="1"/>
  <c r="AV144" i="1"/>
  <c r="V146" i="1"/>
  <c r="AV147" i="1"/>
  <c r="AW147" i="1" s="1"/>
  <c r="AY147" i="1" s="1"/>
  <c r="AV149" i="1"/>
  <c r="AW149" i="1" s="1"/>
  <c r="AY149" i="1" s="1"/>
  <c r="AV153" i="1"/>
  <c r="V155" i="1"/>
  <c r="AV156" i="1"/>
  <c r="AW156" i="1" s="1"/>
  <c r="AY156" i="1" s="1"/>
  <c r="AV158" i="1"/>
  <c r="AW158" i="1" s="1"/>
  <c r="AY158" i="1" s="1"/>
  <c r="AV161" i="1"/>
  <c r="V163" i="1"/>
  <c r="AV164" i="1"/>
  <c r="AW164" i="1" s="1"/>
  <c r="AY164" i="1" s="1"/>
  <c r="AV166" i="1"/>
  <c r="AW166" i="1" s="1"/>
  <c r="AY166" i="1" s="1"/>
  <c r="V168" i="1"/>
  <c r="V176" i="1"/>
  <c r="AW176" i="1" s="1"/>
  <c r="AY176" i="1" s="1"/>
  <c r="V180" i="1"/>
  <c r="V184" i="1"/>
  <c r="AW184" i="1" s="1"/>
  <c r="AY184" i="1" s="1"/>
  <c r="V188" i="1"/>
  <c r="V192" i="1"/>
  <c r="AW192" i="1" s="1"/>
  <c r="AY192" i="1" s="1"/>
  <c r="V197" i="1"/>
  <c r="V201" i="1"/>
  <c r="AW201" i="1" s="1"/>
  <c r="AY201" i="1" s="1"/>
  <c r="V205" i="1"/>
  <c r="V209" i="1"/>
  <c r="AW209" i="1" s="1"/>
  <c r="AY209" i="1" s="1"/>
  <c r="AV168" i="1"/>
  <c r="AV170" i="1"/>
  <c r="AW170" i="1" s="1"/>
  <c r="AY170" i="1" s="1"/>
  <c r="AV176" i="1"/>
  <c r="AV178" i="1"/>
  <c r="AW178" i="1" s="1"/>
  <c r="AY178" i="1" s="1"/>
  <c r="AV180" i="1"/>
  <c r="AV182" i="1"/>
  <c r="AW182" i="1" s="1"/>
  <c r="AY182" i="1" s="1"/>
  <c r="AV184" i="1"/>
  <c r="AV186" i="1"/>
  <c r="AV188" i="1"/>
  <c r="AV190" i="1"/>
  <c r="AW190" i="1" s="1"/>
  <c r="AY190" i="1" s="1"/>
  <c r="AV192" i="1"/>
  <c r="AV195" i="1"/>
  <c r="AV197" i="1"/>
  <c r="AV199" i="1"/>
  <c r="AW199" i="1" s="1"/>
  <c r="AY199" i="1" s="1"/>
  <c r="AV201" i="1"/>
  <c r="AV203" i="1"/>
  <c r="AW203" i="1" s="1"/>
  <c r="AY203" i="1" s="1"/>
  <c r="AV205" i="1"/>
  <c r="AV207" i="1"/>
  <c r="AW207" i="1" s="1"/>
  <c r="AY207" i="1" s="1"/>
  <c r="AV209" i="1"/>
  <c r="AV211" i="1"/>
  <c r="AW211" i="1" s="1"/>
  <c r="AY211" i="1" s="1"/>
  <c r="AV169" i="1"/>
  <c r="AV177" i="1"/>
  <c r="AV181" i="1"/>
  <c r="AV185" i="1"/>
  <c r="AV189" i="1"/>
  <c r="AV193" i="1"/>
  <c r="AV198" i="1"/>
  <c r="AV202" i="1"/>
  <c r="AV206" i="1"/>
  <c r="AV210" i="1"/>
  <c r="AV130" i="1"/>
  <c r="V132" i="1"/>
  <c r="AW132" i="1" s="1"/>
  <c r="AY132" i="1" s="1"/>
  <c r="AV134" i="1"/>
  <c r="V136" i="1"/>
  <c r="AW136" i="1" s="1"/>
  <c r="AY136" i="1" s="1"/>
  <c r="AV138" i="1"/>
  <c r="V140" i="1"/>
  <c r="AW140" i="1" s="1"/>
  <c r="AY140" i="1" s="1"/>
  <c r="AV142" i="1"/>
  <c r="V144" i="1"/>
  <c r="AW144" i="1" s="1"/>
  <c r="AY144" i="1" s="1"/>
  <c r="AV146" i="1"/>
  <c r="V148" i="1"/>
  <c r="AW148" i="1" s="1"/>
  <c r="AY148" i="1" s="1"/>
  <c r="AV151" i="1"/>
  <c r="V153" i="1"/>
  <c r="AW153" i="1" s="1"/>
  <c r="AY153" i="1" s="1"/>
  <c r="AV155" i="1"/>
  <c r="V157" i="1"/>
  <c r="AW157" i="1" s="1"/>
  <c r="AY157" i="1" s="1"/>
  <c r="AV159" i="1"/>
  <c r="AW159" i="1" s="1"/>
  <c r="AY159" i="1" s="1"/>
  <c r="V161" i="1"/>
  <c r="AW161" i="1" s="1"/>
  <c r="AY161" i="1" s="1"/>
  <c r="AV163" i="1"/>
  <c r="V165" i="1"/>
  <c r="AW165" i="1" s="1"/>
  <c r="AY165" i="1" s="1"/>
  <c r="AV167" i="1"/>
  <c r="AW167" i="1" s="1"/>
  <c r="AY167" i="1" s="1"/>
  <c r="V169" i="1"/>
  <c r="AW169" i="1" s="1"/>
  <c r="AY169" i="1" s="1"/>
  <c r="AV175" i="1"/>
  <c r="AW175" i="1" s="1"/>
  <c r="AY175" i="1" s="1"/>
  <c r="V177" i="1"/>
  <c r="AV179" i="1"/>
  <c r="AW179" i="1" s="1"/>
  <c r="AY179" i="1" s="1"/>
  <c r="V181" i="1"/>
  <c r="AW181" i="1" s="1"/>
  <c r="AY181" i="1" s="1"/>
  <c r="AV183" i="1"/>
  <c r="AW183" i="1" s="1"/>
  <c r="AY183" i="1" s="1"/>
  <c r="V185" i="1"/>
  <c r="AW185" i="1" s="1"/>
  <c r="AY185" i="1" s="1"/>
  <c r="AV187" i="1"/>
  <c r="AW187" i="1" s="1"/>
  <c r="AY187" i="1" s="1"/>
  <c r="V189" i="1"/>
  <c r="AW189" i="1" s="1"/>
  <c r="AY189" i="1" s="1"/>
  <c r="AV191" i="1"/>
  <c r="V193" i="1"/>
  <c r="AV196" i="1"/>
  <c r="V198" i="1"/>
  <c r="AW198" i="1" s="1"/>
  <c r="AY198" i="1" s="1"/>
  <c r="AV200" i="1"/>
  <c r="AW200" i="1" s="1"/>
  <c r="AY200" i="1" s="1"/>
  <c r="V202" i="1"/>
  <c r="AW202" i="1" s="1"/>
  <c r="AY202" i="1" s="1"/>
  <c r="AV204" i="1"/>
  <c r="AW204" i="1" s="1"/>
  <c r="AY204" i="1" s="1"/>
  <c r="V206" i="1"/>
  <c r="AW206" i="1" s="1"/>
  <c r="AY206" i="1" s="1"/>
  <c r="AV208" i="1"/>
  <c r="AW208" i="1" s="1"/>
  <c r="AY208" i="1" s="1"/>
  <c r="V210" i="1"/>
  <c r="AV212" i="1"/>
  <c r="AW212" i="1" s="1"/>
  <c r="AY212" i="1" s="1"/>
  <c r="AW49" i="1" l="1"/>
  <c r="AY49" i="1" s="1"/>
  <c r="AW15" i="1"/>
  <c r="AY15" i="1" s="1"/>
  <c r="AW197" i="1"/>
  <c r="AY197" i="1" s="1"/>
  <c r="AW102" i="1"/>
  <c r="AY102" i="1" s="1"/>
  <c r="AW193" i="1"/>
  <c r="AY193" i="1" s="1"/>
  <c r="AW205" i="1"/>
  <c r="AY205" i="1" s="1"/>
  <c r="AW188" i="1"/>
  <c r="AY188" i="1" s="1"/>
  <c r="AW168" i="1"/>
  <c r="AY168" i="1" s="1"/>
  <c r="AW119" i="1"/>
  <c r="AY119" i="1" s="1"/>
  <c r="AW85" i="1"/>
  <c r="AY85" i="1" s="1"/>
  <c r="AW180" i="1"/>
  <c r="AY180" i="1" s="1"/>
  <c r="AW65" i="1"/>
  <c r="AY65" i="1" s="1"/>
  <c r="AW210" i="1"/>
  <c r="AY210" i="1" s="1"/>
  <c r="AW177" i="1"/>
  <c r="AY177" i="1" s="1"/>
  <c r="AW163" i="1"/>
  <c r="AY163" i="1" s="1"/>
  <c r="AW155" i="1"/>
  <c r="AY155" i="1" s="1"/>
  <c r="AW146" i="1"/>
  <c r="AY146" i="1" s="1"/>
  <c r="AW138" i="1"/>
  <c r="AY138" i="1" s="1"/>
  <c r="AW130" i="1"/>
  <c r="AY130" i="1" s="1"/>
  <c r="AW117" i="1"/>
  <c r="AY117" i="1" s="1"/>
  <c r="AW92" i="1"/>
  <c r="AY92" i="1" s="1"/>
  <c r="AW83" i="1"/>
  <c r="AY83" i="1" s="1"/>
  <c r="AW37" i="1"/>
  <c r="AY37" i="1" s="1"/>
  <c r="AW20" i="1"/>
  <c r="AY20" i="1" s="1"/>
  <c r="AW107" i="1"/>
  <c r="AY107" i="1" s="1"/>
  <c r="AW90" i="1"/>
  <c r="AY90" i="1" s="1"/>
  <c r="AW73" i="1"/>
  <c r="AY73" i="1" s="1"/>
  <c r="AW57" i="1"/>
  <c r="AY57" i="1" s="1"/>
  <c r="AW41" i="1"/>
  <c r="AY41" i="1" s="1"/>
  <c r="AW23" i="1"/>
  <c r="AY23" i="1" s="1"/>
  <c r="AW94" i="1"/>
  <c r="AY94" i="1" s="1"/>
</calcChain>
</file>

<file path=xl/sharedStrings.xml><?xml version="1.0" encoding="utf-8"?>
<sst xmlns="http://schemas.openxmlformats.org/spreadsheetml/2006/main" count="591" uniqueCount="281">
  <si>
    <t>Утверждено</t>
  </si>
  <si>
    <r>
      <rPr>
        <b/>
        <sz val="12"/>
        <color theme="1"/>
        <rFont val="Times New Roman"/>
      </rPr>
      <t xml:space="preserve">                                                                     Методические рекоменадций Рособрнадзора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- предметов, по которым проводится не более 1 урока в неделю, причем этот урок является первым или последним в расписании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  </r>
    <r>
      <rPr>
        <sz val="11"/>
        <color theme="1"/>
        <rFont val="Calibri"/>
      </rPr>
      <t xml:space="preserve">
</t>
    </r>
    <r>
      <rPr>
        <sz val="12"/>
        <color theme="1"/>
        <rFont val="Times New Roman"/>
      </rPr>
  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  </r>
  </si>
  <si>
    <t>Уровни оценочных процедур</t>
  </si>
  <si>
    <t>Приказ об изменениях</t>
  </si>
  <si>
    <t>Федеральные оценочные процедуры</t>
  </si>
  <si>
    <t>ВПР</t>
  </si>
  <si>
    <t>ОГЭ</t>
  </si>
  <si>
    <t>ЕГЭ</t>
  </si>
  <si>
    <t>НИКО</t>
  </si>
  <si>
    <t>PISA</t>
  </si>
  <si>
    <t xml:space="preserve">
Региональные  оценочные процедуры
</t>
  </si>
  <si>
    <t xml:space="preserve">КДР </t>
  </si>
  <si>
    <t>КДР ЧГ</t>
  </si>
  <si>
    <t>КДР ГП</t>
  </si>
  <si>
    <t>СД</t>
  </si>
  <si>
    <t>ИД</t>
  </si>
  <si>
    <t xml:space="preserve">Дата изменений </t>
  </si>
  <si>
    <t>Муниципальные   оценочные процедуры</t>
  </si>
  <si>
    <t>МКР</t>
  </si>
  <si>
    <t>ПЭ</t>
  </si>
  <si>
    <t>МДР</t>
  </si>
  <si>
    <t>Оценочные процедуры по инициативе ОО</t>
  </si>
  <si>
    <t>АДР</t>
  </si>
  <si>
    <t>ТКУ</t>
  </si>
  <si>
    <t>ТПР</t>
  </si>
  <si>
    <t>ТКР</t>
  </si>
  <si>
    <t>ПА</t>
  </si>
  <si>
    <t>Период проведения оценочной процедуры</t>
  </si>
  <si>
    <t>Сентябрь</t>
  </si>
  <si>
    <t>Октябрь</t>
  </si>
  <si>
    <t>Ноябрь</t>
  </si>
  <si>
    <t>Декабрь</t>
  </si>
  <si>
    <t>Всего</t>
  </si>
  <si>
    <t>Январь</t>
  </si>
  <si>
    <t>Февраль</t>
  </si>
  <si>
    <t>Март</t>
  </si>
  <si>
    <t>Апрель</t>
  </si>
  <si>
    <t>Май</t>
  </si>
  <si>
    <t>Всего в __-__ учебном году</t>
  </si>
  <si>
    <t>Региональные  оценочные процедуры</t>
  </si>
  <si>
    <t xml:space="preserve">Всего </t>
  </si>
  <si>
    <t xml:space="preserve"> В I полугодии учебного года</t>
  </si>
  <si>
    <t xml:space="preserve"> В  II полугодии учебного года</t>
  </si>
  <si>
    <t xml:space="preserve"> Всего оценочных процедур за учебный год</t>
  </si>
  <si>
    <t>Кол-во часов по учебному плану</t>
  </si>
  <si>
    <r>
      <t>% соотношение кол-ва оценочных процедур к кол-ву часов УП</t>
    </r>
    <r>
      <rPr>
        <b/>
        <vertAlign val="superscript"/>
        <sz val="10"/>
        <color theme="1"/>
        <rFont val="Times New Roman"/>
      </rPr>
      <t>*</t>
    </r>
  </si>
  <si>
    <t>Предмет (пример заполнения)</t>
  </si>
  <si>
    <t>23.01.2023 впр</t>
  </si>
  <si>
    <t>НАЧАЛЬНОЕ ОБЩЕЕ ОБРАЗОВАНИЕ</t>
  </si>
  <si>
    <t>1 классы</t>
  </si>
  <si>
    <t>Русский язык</t>
  </si>
  <si>
    <t>22.09.2023 СД</t>
  </si>
  <si>
    <t>17.04.2023 ИД</t>
  </si>
  <si>
    <t>Литературное чтение</t>
  </si>
  <si>
    <t>19.04.2023 ИД</t>
  </si>
  <si>
    <t>Математика</t>
  </si>
  <si>
    <t>20.09.2023 СД</t>
  </si>
  <si>
    <t>15.04.2023 ИД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</si>
  <si>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</si>
  <si>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</si>
  <si>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</si>
  <si>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</si>
  <si>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</si>
  <si>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Функциональная граммотность</t>
  </si>
  <si>
    <t>28.12.2023 ТПР</t>
  </si>
  <si>
    <t>23.05.2024 ТПР</t>
  </si>
  <si>
    <t>2 класс</t>
  </si>
  <si>
    <t>Иностранный язык (английский)</t>
  </si>
  <si>
    <t>12.12.23        ТПР</t>
  </si>
  <si>
    <t>15.02.24      ТПР</t>
  </si>
  <si>
    <t>21.03.24.     ТПР</t>
  </si>
  <si>
    <t>23.05.24.     ТПР</t>
  </si>
  <si>
    <t>3 классы</t>
  </si>
  <si>
    <t>22.04.2024 ИД</t>
  </si>
  <si>
    <t>26.04.2024, 29.04.2024 ИД</t>
  </si>
  <si>
    <t>24.04.2024 ИД</t>
  </si>
  <si>
    <t>26.12.2023 ТКУ</t>
  </si>
  <si>
    <t>21.05.2024 ПА</t>
  </si>
  <si>
    <t>22.12.2023 ТКУ</t>
  </si>
  <si>
    <t>17.05.2024 ПА</t>
  </si>
  <si>
    <t>24.10.23.    ТПР</t>
  </si>
  <si>
    <t>06.02.24.    ТПР</t>
  </si>
  <si>
    <t>16.04.24.    ТПР</t>
  </si>
  <si>
    <t>20.05.24.     ТПР</t>
  </si>
  <si>
    <t>20.12.2023 ТКУ</t>
  </si>
  <si>
    <t>15.05.2024 ПА</t>
  </si>
  <si>
    <t>19.12.2023 ТПР</t>
  </si>
  <si>
    <t>21.05.2024 ТПР</t>
  </si>
  <si>
    <t>4 классы</t>
  </si>
  <si>
    <t>21.09.2023 ТКР</t>
  </si>
  <si>
    <t>07.11.2023 ТКР</t>
  </si>
  <si>
    <t>27.12.2023 ТПР</t>
  </si>
  <si>
    <t>05.02.2024 ТКУ</t>
  </si>
  <si>
    <t>15.04.2024 ВПР</t>
  </si>
  <si>
    <t>06.05.2024 ТПР</t>
  </si>
  <si>
    <t>19.12.2023 ТКУ</t>
  </si>
  <si>
    <t>06.03.2024 КДР ЧГ</t>
  </si>
  <si>
    <t>08.05.2024 ТПР</t>
  </si>
  <si>
    <t>19.09.2023 ТКР</t>
  </si>
  <si>
    <t>17.09.2023 ТКР</t>
  </si>
  <si>
    <t xml:space="preserve">14.12.2023 ТПР </t>
  </si>
  <si>
    <t>11.01.2024 ТКР</t>
  </si>
  <si>
    <t>12.02.2024 ТКР</t>
  </si>
  <si>
    <t>26.03.2024 ВПР</t>
  </si>
  <si>
    <t>22.04.2024 ТПР</t>
  </si>
  <si>
    <t>04.04.2024 ВПР</t>
  </si>
  <si>
    <r>
      <rPr>
        <sz val="9"/>
        <color theme="1"/>
        <rFont val="Times New Roman"/>
      </rPr>
      <t>20.02.2024 КДР ГП</t>
    </r>
  </si>
  <si>
    <t>19.05.2024 ПА</t>
  </si>
  <si>
    <t>28.12.23.      ТПР</t>
  </si>
  <si>
    <t>02.04.24.      ТПР</t>
  </si>
  <si>
    <t>23.05.24.      ТПР</t>
  </si>
  <si>
    <t xml:space="preserve">ОРКСЭ </t>
  </si>
  <si>
    <t>17.04.2024 ПА</t>
  </si>
  <si>
    <t>19.04.2024 ПА</t>
  </si>
  <si>
    <t>14.05.2024 ПА</t>
  </si>
  <si>
    <t>ОСНОВНОЕ ОБЩЕЕ ОБРАЗОВАНИЕ</t>
  </si>
  <si>
    <t xml:space="preserve"> В I полугодии 2022-2023 учебного года</t>
  </si>
  <si>
    <t xml:space="preserve"> Всего оценочных процедур </t>
  </si>
  <si>
    <r>
      <t>% соотношение кол-ва оценочных процедур к кол-ву часов УП</t>
    </r>
    <r>
      <rPr>
        <b/>
        <vertAlign val="superscript"/>
        <sz val="8"/>
        <color theme="1"/>
        <rFont val="Times New Roman"/>
      </rPr>
      <t>*</t>
    </r>
  </si>
  <si>
    <t>5 классы</t>
  </si>
  <si>
    <t>13.09.23 ТКР</t>
  </si>
  <si>
    <t>17.11.23 ТКР</t>
  </si>
  <si>
    <t>07.12.23 ТКР</t>
  </si>
  <si>
    <t>16.01.24 ТКР</t>
  </si>
  <si>
    <t>27.02.24 ТКР</t>
  </si>
  <si>
    <t>19.03.24 ТКР</t>
  </si>
  <si>
    <t>ВПР 23.04.24</t>
  </si>
  <si>
    <t>20.05.24 ПА</t>
  </si>
  <si>
    <t>Литература</t>
  </si>
  <si>
    <t>07.05.24 ПА</t>
  </si>
  <si>
    <t>Иностранный язык (английский, немецкий)</t>
  </si>
  <si>
    <t>ТКР 10.11.23</t>
  </si>
  <si>
    <t>ТКР 18.12.23</t>
  </si>
  <si>
    <t>ТКР 20.02.24</t>
  </si>
  <si>
    <t>ВПР 16.04.24</t>
  </si>
  <si>
    <t>ТКР 12.12.23</t>
  </si>
  <si>
    <t>14.05.24 ПА</t>
  </si>
  <si>
    <t>История</t>
  </si>
  <si>
    <t>ПА 21.05.2024</t>
  </si>
  <si>
    <t>География</t>
  </si>
  <si>
    <t>Биология</t>
  </si>
  <si>
    <t xml:space="preserve">ОДНКНР </t>
  </si>
  <si>
    <t>15.12.2023 ТКУ</t>
  </si>
  <si>
    <t>24.04.24         ТКУ</t>
  </si>
  <si>
    <t>24.05.2024 ПА</t>
  </si>
  <si>
    <t>6 классы</t>
  </si>
  <si>
    <t>21.12.2023 ТПР</t>
  </si>
  <si>
    <t>08.05.2024 ПА</t>
  </si>
  <si>
    <t>ТКР 20.09</t>
  </si>
  <si>
    <t>ТКР 9.10</t>
  </si>
  <si>
    <t>КДР 24.11</t>
  </si>
  <si>
    <t>ТКР 6.11 29.11</t>
  </si>
  <si>
    <t>ТКР 20.12</t>
  </si>
  <si>
    <t>ТКР 22.01</t>
  </si>
  <si>
    <t>ТКР 26.02</t>
  </si>
  <si>
    <t>ТКР 21.03</t>
  </si>
  <si>
    <t>История России. Всеобщая история</t>
  </si>
  <si>
    <t>ТКР 12.12.2023</t>
  </si>
  <si>
    <t>Обществознание</t>
  </si>
  <si>
    <t>06.05.2024 ПА</t>
  </si>
  <si>
    <t>22.12.24.   ТКУ</t>
  </si>
  <si>
    <t>22.04.24         ТКУ</t>
  </si>
  <si>
    <t>7 классы</t>
  </si>
  <si>
    <t>19.12.2023  ТКУ</t>
  </si>
  <si>
    <t>30.04.2024 ПА</t>
  </si>
  <si>
    <t>Второй иностранный язык (немецкий)</t>
  </si>
  <si>
    <t>Алгебра</t>
  </si>
  <si>
    <t>ТКР 6.11.2023</t>
  </si>
  <si>
    <t>ТКР 17.01</t>
  </si>
  <si>
    <t>ТКР 4.03.2024</t>
  </si>
  <si>
    <t xml:space="preserve">  ПА 22.05</t>
  </si>
  <si>
    <t>Геометрия</t>
  </si>
  <si>
    <t>ТКР 16.01.2024</t>
  </si>
  <si>
    <t>ТКР 16.03.2024</t>
  </si>
  <si>
    <t>ТКР 14.05 ПА24.05</t>
  </si>
  <si>
    <t>Информатика</t>
  </si>
  <si>
    <t>ТКУ 5.02.2024</t>
  </si>
  <si>
    <t>ТКР 18.03.2024</t>
  </si>
  <si>
    <t>ТПР 20.05.2024</t>
  </si>
  <si>
    <t>Физика</t>
  </si>
  <si>
    <t>20.03.2023 ТКУ</t>
  </si>
  <si>
    <t>24.04.24.         ТКУ</t>
  </si>
  <si>
    <t>07.05.2024 ПА</t>
  </si>
  <si>
    <t>22.12.24.    ТКУ</t>
  </si>
  <si>
    <t>26.04.24....ТКУ</t>
  </si>
  <si>
    <t>8 классы</t>
  </si>
  <si>
    <t>15.09.23 ТКР</t>
  </si>
  <si>
    <t>04.12.23 ТКР</t>
  </si>
  <si>
    <t>28.02.24 ТКР</t>
  </si>
  <si>
    <t>ВПР 17.04.24</t>
  </si>
  <si>
    <t>ТКР 2.10 ТКР 26.10</t>
  </si>
  <si>
    <t>ТКР 18.12</t>
  </si>
  <si>
    <t>ТКР 24.01</t>
  </si>
  <si>
    <t>ТКР 15.02</t>
  </si>
  <si>
    <t>ТКР 8.04 ТКР 29.04</t>
  </si>
  <si>
    <t>ПА 16.05</t>
  </si>
  <si>
    <t>ТКР 10.10.2023</t>
  </si>
  <si>
    <t>ТКР 8.12.2023</t>
  </si>
  <si>
    <t>ТКР 30.01.2024</t>
  </si>
  <si>
    <t>ТКР 12.03.2024</t>
  </si>
  <si>
    <t>ТКР 10.05 ПА 17.05</t>
  </si>
  <si>
    <t>ТКР 9.10.2023</t>
  </si>
  <si>
    <t>ТКР 28.11.2023</t>
  </si>
  <si>
    <t>ТКР 20.02.2024</t>
  </si>
  <si>
    <t>Химия</t>
  </si>
  <si>
    <t>23.04.24.                ТКУ</t>
  </si>
  <si>
    <t>ОБЖ</t>
  </si>
  <si>
    <t>9 классы</t>
  </si>
  <si>
    <t xml:space="preserve"> </t>
  </si>
  <si>
    <t>ТКР 26.09</t>
  </si>
  <si>
    <t>ТКР 23.10</t>
  </si>
  <si>
    <t>ТКР 30.11</t>
  </si>
  <si>
    <t>ТКР 18.01</t>
  </si>
  <si>
    <t>ТКР 7.02 ТКР 22.02</t>
  </si>
  <si>
    <t xml:space="preserve">ТКР 1.04 ПА 25.04 </t>
  </si>
  <si>
    <t>ТКР 7.11.2023</t>
  </si>
  <si>
    <t>ТКР 15.12.2023</t>
  </si>
  <si>
    <t>ТКР 2.02.2024</t>
  </si>
  <si>
    <t>ТКР 5.03.2024</t>
  </si>
  <si>
    <t>ТКР 23.04..2023</t>
  </si>
  <si>
    <t>ТКР 25.10.2023</t>
  </si>
  <si>
    <t>ТКР 10.01.2024</t>
  </si>
  <si>
    <t>ТКР 21.02.2024</t>
  </si>
  <si>
    <t>23.04.24.    ТКУ</t>
  </si>
  <si>
    <t>СРЕДНЕЕ ОБЩЕЕ ОБРАЗОВАНИЕ</t>
  </si>
  <si>
    <t xml:space="preserve"> Всего оценочных процедур за 2022-2023 учебный год</t>
  </si>
  <si>
    <t>10 класс</t>
  </si>
  <si>
    <t xml:space="preserve">Математика </t>
  </si>
  <si>
    <t>ТКР 12.10.2023 20.10.2023</t>
  </si>
  <si>
    <t>ТКР 9.11.2023</t>
  </si>
  <si>
    <t>ТКР  4.12.2023 16.12.2023 21.12.2023</t>
  </si>
  <si>
    <t>ТКР  1.02.2024 2.02.2024</t>
  </si>
  <si>
    <t>ТКР 11.03.2024 15.03.2024</t>
  </si>
  <si>
    <t>ТКР  4.04.2024 9.04.2023</t>
  </si>
  <si>
    <t>ПА 28.05.2024   ТКР 15.05.2024  18.05.2024</t>
  </si>
  <si>
    <t>ТКР 20.03.2024</t>
  </si>
  <si>
    <t>ТКР 23.05.2024</t>
  </si>
  <si>
    <t xml:space="preserve">История </t>
  </si>
  <si>
    <t>Обществознание (включая экономику и право)</t>
  </si>
  <si>
    <t>Астрономия</t>
  </si>
  <si>
    <t>Индивидуальный проект</t>
  </si>
  <si>
    <t>11 классы</t>
  </si>
  <si>
    <t>Родной язык (русский)</t>
  </si>
  <si>
    <t>ТКР 16.09.2023</t>
  </si>
  <si>
    <t>ТКР 02.10 14.10</t>
  </si>
  <si>
    <t>ТКР 9.11 28.11</t>
  </si>
  <si>
    <t>ТКР 23.12</t>
  </si>
  <si>
    <t>ТКР 20.01</t>
  </si>
  <si>
    <t>ТКР 9.02 20.02</t>
  </si>
  <si>
    <t>ТКР 20.03</t>
  </si>
  <si>
    <t>ТКР 12.04 ПА29.04</t>
  </si>
  <si>
    <t xml:space="preserve">Обществознание </t>
  </si>
  <si>
    <t>Сокращение названий форм оценочных процедур</t>
  </si>
  <si>
    <t>Федеральный уровень</t>
  </si>
  <si>
    <t xml:space="preserve">Всероссийские проверочные работы </t>
  </si>
  <si>
    <t>Единый государственный экзамен</t>
  </si>
  <si>
    <t xml:space="preserve">Основной государственный экзамен </t>
  </si>
  <si>
    <t xml:space="preserve">Национальные исследования качества образования </t>
  </si>
  <si>
    <t>Международное исследование PISA</t>
  </si>
  <si>
    <t>Региональный уровень</t>
  </si>
  <si>
    <t xml:space="preserve">Краевая диагностическая работа </t>
  </si>
  <si>
    <t>КДР</t>
  </si>
  <si>
    <t>Групповой проект (4класс)</t>
  </si>
  <si>
    <t>КДР_ГП</t>
  </si>
  <si>
    <t>Читательская грамотность</t>
  </si>
  <si>
    <t>КДР_ЧГ</t>
  </si>
  <si>
    <t>Стартовая диагностика</t>
  </si>
  <si>
    <t>Итоговая диагностика</t>
  </si>
  <si>
    <t>Муниципальный уровень</t>
  </si>
  <si>
    <t>Муниципальная контрольная работа</t>
  </si>
  <si>
    <t>Муниципальная диагностическая работа</t>
  </si>
  <si>
    <t>Пробный экзамен</t>
  </si>
  <si>
    <t>Школьный уровень</t>
  </si>
  <si>
    <t xml:space="preserve">Административные диагностические работы </t>
  </si>
  <si>
    <t xml:space="preserve">Текущий контроль успеваемости </t>
  </si>
  <si>
    <t xml:space="preserve">Тематическая контрольная работа </t>
  </si>
  <si>
    <t xml:space="preserve">Тематическая проверочная работа </t>
  </si>
  <si>
    <t xml:space="preserve">Промежуточная аттестация </t>
  </si>
  <si>
    <t xml:space="preserve">Приказ № 123 - о/д </t>
  </si>
  <si>
    <t>Дата утверждения 12.09.2023</t>
  </si>
  <si>
    <t>ГРАФИК ОЦЕНОЧНЫХ ПРОЦЕДУР НА 2023/24 УЧЕБНЫЙ ГОД
МБОУ "Балайская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</si>
</sst>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6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sz val="10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vertAlign val="superscript"/>
      <sz val="14"/>
      <color theme="1"/>
      <name val="Times New Roman"/>
    </font>
    <font>
      <b/>
      <sz val="9"/>
      <color theme="1"/>
      <name val="Times New Roman"/>
    </font>
    <font>
      <b/>
      <sz val="8"/>
      <color theme="1"/>
      <name val="Times New Roman"/>
    </font>
    <font>
      <b/>
      <i/>
      <sz val="12"/>
      <color theme="1"/>
      <name val="Times New Roman"/>
    </font>
    <font>
      <b/>
      <vertAlign val="superscript"/>
      <sz val="10"/>
      <color theme="1"/>
      <name val="Times New Roman"/>
    </font>
    <font>
      <b/>
      <vertAlign val="superscript"/>
      <sz val="8"/>
      <color theme="1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5"/>
      </patternFill>
    </fill>
    <fill>
      <patternFill patternType="solid">
        <fgColor theme="7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</patternFill>
    </fill>
    <fill>
      <patternFill patternType="solid">
        <fgColor rgb="FFD9D9D9"/>
      </patternFill>
    </fill>
    <fill>
      <patternFill patternType="solid">
        <fgColor rgb="FFC5E0B3"/>
      </patternFill>
    </fill>
    <fill>
      <patternFill patternType="solid">
        <fgColor rgb="FFD5DCE4"/>
      </patternFill>
    </fill>
    <fill>
      <patternFill patternType="solid">
        <fgColor theme="3" tint="0.79995117038483843"/>
        <bgColor indexed="65"/>
      </patternFill>
    </fill>
    <fill>
      <patternFill patternType="solid">
        <fgColor rgb="FFF7CAAC"/>
      </patternFill>
    </fill>
    <fill>
      <patternFill patternType="solid">
        <fgColor rgb="FFDBDBDB"/>
      </patternFill>
    </fill>
    <fill>
      <patternFill patternType="solid">
        <fgColor rgb="FFB4C6E7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  <xf numFmtId="49" fontId="3" fillId="6" borderId="0" xfId="0" applyNumberFormat="1" applyFont="1" applyFill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5" fillId="7" borderId="0" xfId="0" applyNumberFormat="1" applyFont="1" applyFill="1" applyAlignment="1">
      <alignment horizontal="center" vertical="center"/>
    </xf>
    <xf numFmtId="0" fontId="5" fillId="8" borderId="0" xfId="0" applyNumberFormat="1" applyFont="1" applyFill="1" applyAlignment="1">
      <alignment horizontal="center" vertical="center"/>
    </xf>
    <xf numFmtId="0" fontId="5" fillId="9" borderId="0" xfId="0" applyNumberFormat="1" applyFont="1" applyFill="1" applyAlignment="1">
      <alignment horizontal="center" vertical="center"/>
    </xf>
    <xf numFmtId="0" fontId="5" fillId="10" borderId="0" xfId="0" applyNumberFormat="1" applyFont="1" applyFill="1" applyAlignment="1">
      <alignment horizontal="center" vertical="center"/>
    </xf>
    <xf numFmtId="0" fontId="5" fillId="11" borderId="0" xfId="0" applyNumberFormat="1" applyFont="1" applyFill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12" borderId="0" xfId="0" applyNumberFormat="1" applyFont="1" applyFill="1" applyAlignment="1">
      <alignment horizontal="center" vertical="center"/>
    </xf>
    <xf numFmtId="0" fontId="5" fillId="13" borderId="0" xfId="0" applyNumberFormat="1" applyFont="1" applyFill="1" applyAlignment="1">
      <alignment horizontal="center" vertical="center"/>
    </xf>
    <xf numFmtId="0" fontId="5" fillId="14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15" borderId="25" xfId="0" applyNumberFormat="1" applyFont="1" applyFill="1" applyBorder="1" applyAlignment="1">
      <alignment horizontal="center" vertical="center"/>
    </xf>
    <xf numFmtId="0" fontId="5" fillId="16" borderId="25" xfId="0" applyNumberFormat="1" applyFont="1" applyFill="1" applyBorder="1" applyAlignment="1">
      <alignment horizontal="center" vertical="center"/>
    </xf>
    <xf numFmtId="0" fontId="5" fillId="17" borderId="25" xfId="0" applyNumberFormat="1" applyFont="1" applyFill="1" applyBorder="1" applyAlignment="1">
      <alignment horizontal="center" vertical="center"/>
    </xf>
    <xf numFmtId="0" fontId="5" fillId="18" borderId="25" xfId="0" applyNumberFormat="1" applyFont="1" applyFill="1" applyBorder="1" applyAlignment="1">
      <alignment horizontal="center" vertical="center"/>
    </xf>
    <xf numFmtId="0" fontId="5" fillId="19" borderId="25" xfId="0" applyNumberFormat="1" applyFont="1" applyFill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3" xfId="0" applyNumberFormat="1" applyFont="1" applyBorder="1" applyAlignment="1">
      <alignment horizontal="center" vertical="center" wrapText="1"/>
    </xf>
    <xf numFmtId="0" fontId="6" fillId="0" borderId="34" xfId="0" applyNumberFormat="1" applyFont="1" applyBorder="1" applyAlignment="1">
      <alignment horizontal="center" vertical="center" wrapText="1"/>
    </xf>
    <xf numFmtId="0" fontId="7" fillId="0" borderId="35" xfId="0" applyNumberFormat="1" applyFont="1" applyBorder="1" applyAlignment="1">
      <alignment horizontal="center" vertical="center" wrapText="1"/>
    </xf>
    <xf numFmtId="0" fontId="8" fillId="0" borderId="36" xfId="0" applyNumberFormat="1" applyFont="1" applyBorder="1" applyAlignment="1">
      <alignment horizontal="center" vertical="center" textRotation="90" wrapText="1"/>
    </xf>
    <xf numFmtId="0" fontId="8" fillId="20" borderId="36" xfId="0" applyNumberFormat="1" applyFont="1" applyFill="1" applyBorder="1" applyAlignment="1">
      <alignment horizontal="center" vertical="center" textRotation="90" wrapText="1"/>
    </xf>
    <xf numFmtId="0" fontId="8" fillId="0" borderId="37" xfId="0" applyNumberFormat="1" applyFont="1" applyBorder="1" applyAlignment="1">
      <alignment vertical="center" textRotation="90" wrapText="1"/>
    </xf>
    <xf numFmtId="0" fontId="8" fillId="0" borderId="30" xfId="0" applyNumberFormat="1" applyFont="1" applyBorder="1" applyAlignment="1">
      <alignment vertical="center" textRotation="90" wrapText="1"/>
    </xf>
    <xf numFmtId="0" fontId="6" fillId="21" borderId="36" xfId="0" applyNumberFormat="1" applyFont="1" applyFill="1" applyBorder="1" applyAlignment="1">
      <alignment horizontal="center" vertical="center" textRotation="90" wrapText="1"/>
    </xf>
    <xf numFmtId="0" fontId="6" fillId="0" borderId="38" xfId="0" applyNumberFormat="1" applyFont="1" applyBorder="1" applyAlignment="1">
      <alignment horizontal="center" vertical="center" wrapText="1"/>
    </xf>
    <xf numFmtId="14" fontId="9" fillId="0" borderId="27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20" borderId="27" xfId="0" applyNumberFormat="1" applyFont="1" applyFill="1" applyBorder="1" applyAlignment="1">
      <alignment horizontal="center" vertical="center" wrapText="1"/>
    </xf>
    <xf numFmtId="0" fontId="8" fillId="0" borderId="34" xfId="0" applyNumberFormat="1" applyFont="1" applyBorder="1" applyAlignment="1">
      <alignment vertical="center" wrapText="1"/>
    </xf>
    <xf numFmtId="0" fontId="6" fillId="21" borderId="27" xfId="0" applyNumberFormat="1" applyFont="1" applyFill="1" applyBorder="1" applyAlignment="1">
      <alignment horizontal="center" vertical="center" wrapText="1"/>
    </xf>
    <xf numFmtId="9" fontId="6" fillId="21" borderId="36" xfId="0" applyNumberFormat="1" applyFont="1" applyFill="1" applyBorder="1" applyAlignment="1">
      <alignment horizontal="center" vertical="center" wrapText="1"/>
    </xf>
    <xf numFmtId="0" fontId="4" fillId="22" borderId="37" xfId="0" applyNumberFormat="1" applyFont="1" applyFill="1" applyBorder="1" applyAlignment="1">
      <alignment vertical="center" wrapText="1"/>
    </xf>
    <xf numFmtId="0" fontId="4" fillId="22" borderId="34" xfId="0" applyNumberFormat="1" applyFont="1" applyFill="1" applyBorder="1" applyAlignment="1">
      <alignment vertical="center" wrapText="1"/>
    </xf>
    <xf numFmtId="0" fontId="4" fillId="22" borderId="33" xfId="0" applyNumberFormat="1" applyFont="1" applyFill="1" applyBorder="1" applyAlignment="1">
      <alignment vertical="center" wrapText="1"/>
    </xf>
    <xf numFmtId="0" fontId="4" fillId="9" borderId="37" xfId="0" applyNumberFormat="1" applyFont="1" applyFill="1" applyBorder="1" applyAlignment="1">
      <alignment vertical="center" wrapText="1"/>
    </xf>
    <xf numFmtId="0" fontId="4" fillId="9" borderId="34" xfId="0" applyNumberFormat="1" applyFont="1" applyFill="1" applyBorder="1" applyAlignment="1">
      <alignment vertical="center" wrapText="1"/>
    </xf>
    <xf numFmtId="0" fontId="4" fillId="9" borderId="33" xfId="0" applyNumberFormat="1" applyFont="1" applyFill="1" applyBorder="1" applyAlignment="1">
      <alignment vertical="center" wrapText="1"/>
    </xf>
    <xf numFmtId="0" fontId="4" fillId="22" borderId="0" xfId="0" applyNumberFormat="1" applyFont="1" applyFill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20" borderId="36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Border="1" applyAlignment="1">
      <alignment vertical="center" wrapText="1"/>
    </xf>
    <xf numFmtId="0" fontId="10" fillId="0" borderId="36" xfId="0" applyNumberFormat="1" applyFont="1" applyBorder="1" applyAlignment="1">
      <alignment horizontal="center" vertical="center" wrapText="1"/>
    </xf>
    <xf numFmtId="0" fontId="11" fillId="21" borderId="36" xfId="0" applyNumberFormat="1" applyFont="1" applyFill="1" applyBorder="1" applyAlignment="1">
      <alignment horizontal="center" vertical="center" wrapText="1"/>
    </xf>
    <xf numFmtId="9" fontId="11" fillId="21" borderId="36" xfId="0" applyNumberFormat="1" applyFont="1" applyFill="1" applyBorder="1" applyAlignment="1">
      <alignment horizontal="center" vertical="center" wrapText="1"/>
    </xf>
    <xf numFmtId="0" fontId="9" fillId="0" borderId="37" xfId="0" applyNumberFormat="1" applyFont="1" applyBorder="1" applyAlignment="1">
      <alignment vertical="center" wrapText="1"/>
    </xf>
    <xf numFmtId="0" fontId="9" fillId="0" borderId="30" xfId="0" applyNumberFormat="1" applyFont="1" applyBorder="1" applyAlignment="1">
      <alignment vertical="center" wrapText="1"/>
    </xf>
    <xf numFmtId="0" fontId="9" fillId="0" borderId="39" xfId="0" applyNumberFormat="1" applyFont="1" applyBorder="1" applyAlignment="1">
      <alignment vertical="center" wrapText="1"/>
    </xf>
    <xf numFmtId="0" fontId="9" fillId="0" borderId="40" xfId="0" applyNumberFormat="1" applyFont="1" applyBorder="1" applyAlignment="1">
      <alignment horizontal="center" vertical="center" wrapText="1"/>
    </xf>
    <xf numFmtId="0" fontId="9" fillId="20" borderId="40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Border="1" applyAlignment="1">
      <alignment vertical="center" wrapText="1"/>
    </xf>
    <xf numFmtId="0" fontId="9" fillId="0" borderId="42" xfId="0" applyNumberFormat="1" applyFont="1" applyBorder="1" applyAlignment="1">
      <alignment vertical="center" wrapText="1"/>
    </xf>
    <xf numFmtId="0" fontId="11" fillId="21" borderId="40" xfId="0" applyNumberFormat="1" applyFont="1" applyFill="1" applyBorder="1" applyAlignment="1">
      <alignment horizontal="center" vertical="center" wrapText="1"/>
    </xf>
    <xf numFmtId="9" fontId="11" fillId="21" borderId="40" xfId="0" applyNumberFormat="1" applyFont="1" applyFill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20" borderId="30" xfId="0" applyNumberFormat="1" applyFont="1" applyFill="1" applyBorder="1" applyAlignment="1">
      <alignment horizontal="center" vertical="center" wrapText="1"/>
    </xf>
    <xf numFmtId="0" fontId="11" fillId="21" borderId="30" xfId="0" applyNumberFormat="1" applyFont="1" applyFill="1" applyBorder="1" applyAlignment="1">
      <alignment horizontal="center" vertical="center" wrapText="1"/>
    </xf>
    <xf numFmtId="9" fontId="11" fillId="21" borderId="30" xfId="0" applyNumberFormat="1" applyFont="1" applyFill="1" applyBorder="1" applyAlignment="1">
      <alignment horizontal="center" vertical="center" wrapText="1"/>
    </xf>
    <xf numFmtId="0" fontId="4" fillId="22" borderId="38" xfId="0" applyNumberFormat="1" applyFont="1" applyFill="1" applyBorder="1" applyAlignment="1">
      <alignment vertical="center" wrapText="1"/>
    </xf>
    <xf numFmtId="0" fontId="4" fillId="22" borderId="27" xfId="0" applyNumberFormat="1" applyFont="1" applyFill="1" applyBorder="1" applyAlignment="1">
      <alignment vertical="center" wrapText="1"/>
    </xf>
    <xf numFmtId="0" fontId="4" fillId="9" borderId="27" xfId="0" applyNumberFormat="1" applyFont="1" applyFill="1" applyBorder="1" applyAlignment="1">
      <alignment vertical="center" wrapText="1"/>
    </xf>
    <xf numFmtId="0" fontId="4" fillId="9" borderId="36" xfId="0" applyNumberFormat="1" applyFont="1" applyFill="1" applyBorder="1" applyAlignment="1">
      <alignment vertical="center" wrapText="1"/>
    </xf>
    <xf numFmtId="16" fontId="9" fillId="0" borderId="36" xfId="0" applyNumberFormat="1" applyFont="1" applyBorder="1" applyAlignment="1">
      <alignment horizontal="center" vertical="center" wrapText="1"/>
    </xf>
    <xf numFmtId="0" fontId="9" fillId="0" borderId="35" xfId="0" applyNumberFormat="1" applyFont="1" applyBorder="1" applyAlignment="1">
      <alignment horizontal="center" vertical="center" wrapText="1"/>
    </xf>
    <xf numFmtId="0" fontId="9" fillId="0" borderId="42" xfId="0" applyNumberFormat="1" applyFont="1" applyBorder="1" applyAlignment="1">
      <alignment horizontal="center" vertical="center" wrapText="1"/>
    </xf>
    <xf numFmtId="0" fontId="9" fillId="0" borderId="43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9" fillId="0" borderId="34" xfId="0" applyNumberFormat="1" applyFont="1" applyBorder="1" applyAlignment="1">
      <alignment horizontal="center" vertical="center" wrapText="1"/>
    </xf>
    <xf numFmtId="0" fontId="9" fillId="0" borderId="39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1" fillId="21" borderId="36" xfId="0" applyNumberFormat="1" applyFont="1" applyFill="1" applyBorder="1" applyAlignment="1">
      <alignment vertical="center" wrapText="1"/>
    </xf>
    <xf numFmtId="14" fontId="9" fillId="0" borderId="37" xfId="0" applyNumberFormat="1" applyFont="1" applyBorder="1" applyAlignment="1">
      <alignment vertical="center" wrapText="1"/>
    </xf>
    <xf numFmtId="0" fontId="9" fillId="0" borderId="27" xfId="0" applyNumberFormat="1" applyFont="1" applyBorder="1" applyAlignment="1">
      <alignment vertical="center" wrapText="1"/>
    </xf>
    <xf numFmtId="0" fontId="9" fillId="20" borderId="35" xfId="0" applyNumberFormat="1" applyFont="1" applyFill="1" applyBorder="1" applyAlignment="1">
      <alignment horizontal="center" vertical="center" wrapText="1"/>
    </xf>
    <xf numFmtId="0" fontId="12" fillId="17" borderId="36" xfId="0" applyNumberFormat="1" applyFont="1" applyFill="1" applyBorder="1" applyAlignment="1">
      <alignment horizontal="center" vertical="center" textRotation="90" wrapText="1"/>
    </xf>
    <xf numFmtId="0" fontId="11" fillId="17" borderId="36" xfId="0" applyNumberFormat="1" applyFont="1" applyFill="1" applyBorder="1" applyAlignment="1">
      <alignment horizontal="center" vertical="center" wrapText="1"/>
    </xf>
    <xf numFmtId="9" fontId="12" fillId="17" borderId="36" xfId="0" applyNumberFormat="1" applyFont="1" applyFill="1" applyBorder="1" applyAlignment="1">
      <alignment horizontal="center" vertical="center" wrapText="1"/>
    </xf>
    <xf numFmtId="10" fontId="12" fillId="17" borderId="36" xfId="0" applyNumberFormat="1" applyFont="1" applyFill="1" applyBorder="1" applyAlignment="1">
      <alignment horizontal="center" vertical="center" wrapText="1"/>
    </xf>
    <xf numFmtId="0" fontId="6" fillId="0" borderId="37" xfId="0" applyNumberFormat="1" applyFont="1" applyBorder="1" applyAlignment="1">
      <alignment vertical="center" wrapText="1"/>
    </xf>
    <xf numFmtId="0" fontId="6" fillId="0" borderId="34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7" fillId="0" borderId="37" xfId="0" applyNumberFormat="1" applyFont="1" applyBorder="1" applyAlignment="1">
      <alignment vertical="center" wrapText="1"/>
    </xf>
    <xf numFmtId="0" fontId="8" fillId="20" borderId="30" xfId="0" applyNumberFormat="1" applyFont="1" applyFill="1" applyBorder="1" applyAlignment="1">
      <alignment horizontal="center" vertical="center" textRotation="90" wrapText="1"/>
    </xf>
    <xf numFmtId="0" fontId="8" fillId="20" borderId="37" xfId="0" applyNumberFormat="1" applyFont="1" applyFill="1" applyBorder="1" applyAlignment="1">
      <alignment vertical="center" textRotation="90" wrapText="1"/>
    </xf>
    <xf numFmtId="0" fontId="8" fillId="20" borderId="30" xfId="0" applyNumberFormat="1" applyFont="1" applyFill="1" applyBorder="1" applyAlignment="1">
      <alignment vertical="center" textRotation="90" wrapText="1"/>
    </xf>
    <xf numFmtId="0" fontId="8" fillId="0" borderId="30" xfId="0" applyNumberFormat="1" applyFont="1" applyBorder="1" applyAlignment="1">
      <alignment horizontal="center" vertical="center" textRotation="90" wrapText="1"/>
    </xf>
    <xf numFmtId="0" fontId="6" fillId="17" borderId="37" xfId="0" applyNumberFormat="1" applyFont="1" applyFill="1" applyBorder="1" applyAlignment="1">
      <alignment vertical="center" textRotation="90" wrapText="1"/>
    </xf>
    <xf numFmtId="0" fontId="6" fillId="17" borderId="30" xfId="0" applyNumberFormat="1" applyFont="1" applyFill="1" applyBorder="1" applyAlignment="1">
      <alignment vertical="center" textRotation="90" wrapText="1"/>
    </xf>
    <xf numFmtId="0" fontId="4" fillId="24" borderId="34" xfId="0" applyNumberFormat="1" applyFont="1" applyFill="1" applyBorder="1" applyAlignment="1">
      <alignment vertical="center" wrapText="1"/>
    </xf>
    <xf numFmtId="0" fontId="9" fillId="20" borderId="30" xfId="0" applyNumberFormat="1" applyFont="1" applyFill="1" applyBorder="1" applyAlignment="1">
      <alignment vertical="center" wrapText="1"/>
    </xf>
    <xf numFmtId="0" fontId="9" fillId="20" borderId="27" xfId="0" applyNumberFormat="1" applyFont="1" applyFill="1" applyBorder="1" applyAlignment="1">
      <alignment vertical="center" wrapText="1"/>
    </xf>
    <xf numFmtId="0" fontId="11" fillId="17" borderId="37" xfId="0" applyNumberFormat="1" applyFont="1" applyFill="1" applyBorder="1" applyAlignment="1">
      <alignment vertical="center" wrapText="1"/>
    </xf>
    <xf numFmtId="9" fontId="11" fillId="17" borderId="30" xfId="0" applyNumberFormat="1" applyFont="1" applyFill="1" applyBorder="1" applyAlignment="1">
      <alignment vertical="center" wrapText="1"/>
    </xf>
    <xf numFmtId="0" fontId="9" fillId="0" borderId="33" xfId="0" applyNumberFormat="1" applyFont="1" applyBorder="1" applyAlignment="1">
      <alignment vertical="center" wrapText="1"/>
    </xf>
    <xf numFmtId="0" fontId="9" fillId="0" borderId="36" xfId="0" applyNumberFormat="1" applyFont="1" applyBorder="1" applyAlignment="1">
      <alignment vertical="center" wrapText="1"/>
    </xf>
    <xf numFmtId="0" fontId="11" fillId="17" borderId="30" xfId="0" applyNumberFormat="1" applyFont="1" applyFill="1" applyBorder="1" applyAlignment="1">
      <alignment horizontal="center" vertical="center" wrapText="1"/>
    </xf>
    <xf numFmtId="0" fontId="11" fillId="17" borderId="30" xfId="0" applyNumberFormat="1" applyFont="1" applyFill="1" applyBorder="1" applyAlignment="1">
      <alignment vertical="center" wrapText="1"/>
    </xf>
    <xf numFmtId="0" fontId="1" fillId="0" borderId="30" xfId="0" applyNumberFormat="1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18" xfId="0" applyNumberFormat="1" applyFont="1" applyBorder="1" applyAlignment="1">
      <alignment horizontal="center" wrapText="1"/>
    </xf>
    <xf numFmtId="0" fontId="5" fillId="0" borderId="12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21" xfId="0" applyNumberFormat="1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5" fillId="0" borderId="2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31" xfId="0" applyNumberFormat="1" applyFont="1" applyBorder="1" applyAlignment="1">
      <alignment horizontal="center" vertical="center" wrapText="1"/>
    </xf>
    <xf numFmtId="0" fontId="6" fillId="0" borderId="32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7" fillId="0" borderId="31" xfId="0" applyNumberFormat="1" applyFont="1" applyBorder="1" applyAlignment="1">
      <alignment horizontal="center" vertical="center" wrapText="1"/>
    </xf>
    <xf numFmtId="0" fontId="7" fillId="0" borderId="32" xfId="0" applyNumberFormat="1" applyFont="1" applyBorder="1" applyAlignment="1">
      <alignment horizontal="center" vertical="center" wrapText="1"/>
    </xf>
    <xf numFmtId="0" fontId="4" fillId="23" borderId="30" xfId="0" applyNumberFormat="1" applyFont="1" applyFill="1" applyBorder="1" applyAlignment="1">
      <alignment horizontal="center" vertical="center" wrapText="1"/>
    </xf>
    <xf numFmtId="0" fontId="4" fillId="23" borderId="31" xfId="0" applyNumberFormat="1" applyFont="1" applyFill="1" applyBorder="1" applyAlignment="1">
      <alignment horizontal="center" vertical="center" wrapText="1"/>
    </xf>
    <xf numFmtId="0" fontId="4" fillId="23" borderId="32" xfId="0" applyNumberFormat="1" applyFont="1" applyFill="1" applyBorder="1" applyAlignment="1">
      <alignment horizontal="center" vertical="center" wrapText="1"/>
    </xf>
    <xf numFmtId="0" fontId="4" fillId="22" borderId="30" xfId="0" applyNumberFormat="1" applyFont="1" applyFill="1" applyBorder="1" applyAlignment="1">
      <alignment horizontal="center" vertical="center" wrapText="1"/>
    </xf>
    <xf numFmtId="0" fontId="4" fillId="22" borderId="31" xfId="0" applyNumberFormat="1" applyFont="1" applyFill="1" applyBorder="1" applyAlignment="1">
      <alignment horizontal="center" vertical="center" wrapText="1"/>
    </xf>
    <xf numFmtId="0" fontId="4" fillId="22" borderId="32" xfId="0" applyNumberFormat="1" applyFont="1" applyFill="1" applyBorder="1" applyAlignment="1">
      <alignment horizontal="center" vertical="center" wrapText="1"/>
    </xf>
    <xf numFmtId="0" fontId="4" fillId="24" borderId="30" xfId="0" applyNumberFormat="1" applyFont="1" applyFill="1" applyBorder="1" applyAlignment="1">
      <alignment horizontal="center" vertical="center" wrapText="1"/>
    </xf>
    <xf numFmtId="0" fontId="4" fillId="24" borderId="31" xfId="0" applyNumberFormat="1" applyFont="1" applyFill="1" applyBorder="1" applyAlignment="1">
      <alignment horizontal="center" vertical="center" wrapText="1"/>
    </xf>
    <xf numFmtId="0" fontId="4" fillId="24" borderId="32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Border="1" applyAlignment="1">
      <alignment horizontal="center"/>
    </xf>
    <xf numFmtId="0" fontId="7" fillId="0" borderId="31" xfId="0" applyNumberFormat="1" applyFont="1" applyBorder="1" applyAlignment="1">
      <alignment horizontal="center"/>
    </xf>
    <xf numFmtId="0" fontId="7" fillId="0" borderId="44" xfId="0" applyNumberFormat="1" applyFont="1" applyBorder="1" applyAlignment="1">
      <alignment horizontal="center"/>
    </xf>
    <xf numFmtId="0" fontId="12" fillId="17" borderId="30" xfId="0" applyNumberFormat="1" applyFont="1" applyFill="1" applyBorder="1" applyAlignment="1">
      <alignment horizontal="center" vertical="center" wrapText="1"/>
    </xf>
    <xf numFmtId="0" fontId="12" fillId="17" borderId="31" xfId="0" applyNumberFormat="1" applyFont="1" applyFill="1" applyBorder="1" applyAlignment="1">
      <alignment horizontal="center" vertical="center" wrapText="1"/>
    </xf>
    <xf numFmtId="0" fontId="12" fillId="17" borderId="32" xfId="0" applyNumberFormat="1" applyFont="1" applyFill="1" applyBorder="1" applyAlignment="1">
      <alignment horizontal="center" vertical="center" wrapText="1"/>
    </xf>
    <xf numFmtId="0" fontId="4" fillId="25" borderId="33" xfId="0" applyNumberFormat="1" applyFont="1" applyFill="1" applyBorder="1" applyAlignment="1">
      <alignment horizontal="center" vertical="center" wrapText="1"/>
    </xf>
    <xf numFmtId="0" fontId="4" fillId="25" borderId="31" xfId="0" applyNumberFormat="1" applyFont="1" applyFill="1" applyBorder="1" applyAlignment="1">
      <alignment horizontal="center" vertical="center" wrapText="1"/>
    </xf>
    <xf numFmtId="0" fontId="4" fillId="25" borderId="32" xfId="0" applyNumberFormat="1" applyFont="1" applyFill="1" applyBorder="1" applyAlignment="1">
      <alignment horizontal="center" vertical="center" wrapText="1"/>
    </xf>
    <xf numFmtId="0" fontId="4" fillId="26" borderId="30" xfId="0" applyNumberFormat="1" applyFont="1" applyFill="1" applyBorder="1" applyAlignment="1">
      <alignment horizontal="center" vertical="center" wrapText="1"/>
    </xf>
    <xf numFmtId="0" fontId="4" fillId="26" borderId="31" xfId="0" applyNumberFormat="1" applyFont="1" applyFill="1" applyBorder="1" applyAlignment="1">
      <alignment horizontal="center" vertical="center" wrapText="1"/>
    </xf>
    <xf numFmtId="0" fontId="4" fillId="26" borderId="32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2"/>
  <sheetViews>
    <sheetView tabSelected="1" workbookViewId="0">
      <pane xSplit="1" topLeftCell="V1" activePane="topRight" state="frozen"/>
      <selection pane="topRight" sqref="A1:AY1"/>
    </sheetView>
  </sheetViews>
  <sheetFormatPr defaultColWidth="9.140625" defaultRowHeight="15" x14ac:dyDescent="0.25"/>
  <cols>
    <col min="1" max="1" width="18.140625" customWidth="1"/>
    <col min="51" max="51" width="10" bestFit="1" customWidth="1"/>
  </cols>
  <sheetData>
    <row r="1" spans="1:53" s="1" customFormat="1" ht="47.45" customHeight="1" x14ac:dyDescent="0.3">
      <c r="A1" s="114" t="s">
        <v>280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</row>
    <row r="2" spans="1:53" s="1" customFormat="1" ht="15.6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3" s="1" customFormat="1" ht="24" customHeight="1" x14ac:dyDescent="0.3">
      <c r="A3" s="115" t="s">
        <v>0</v>
      </c>
      <c r="B3" s="116"/>
      <c r="C3" s="116"/>
      <c r="D3" s="116"/>
      <c r="E3" s="116"/>
      <c r="F3" s="116"/>
      <c r="G3" s="116"/>
      <c r="H3" s="117"/>
      <c r="I3" s="138" t="s">
        <v>1</v>
      </c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40"/>
      <c r="X3" s="118" t="s">
        <v>2</v>
      </c>
      <c r="Y3" s="119"/>
      <c r="Z3" s="119"/>
      <c r="AA3" s="119"/>
      <c r="AB3" s="119"/>
      <c r="AC3" s="119"/>
      <c r="AD3" s="119"/>
      <c r="AE3" s="119"/>
      <c r="AF3" s="119"/>
      <c r="AG3" s="119"/>
      <c r="AH3" s="120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3" s="1" customFormat="1" ht="39.6" customHeight="1" x14ac:dyDescent="0.3">
      <c r="A4" s="123" t="s">
        <v>278</v>
      </c>
      <c r="B4" s="124"/>
      <c r="C4" s="127"/>
      <c r="D4" s="128"/>
      <c r="E4" s="131" t="s">
        <v>3</v>
      </c>
      <c r="F4" s="132"/>
      <c r="G4" s="135"/>
      <c r="H4" s="136"/>
      <c r="I4" s="141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21" t="s">
        <v>4</v>
      </c>
      <c r="Y4" s="122"/>
      <c r="Z4" s="122"/>
      <c r="AA4" s="122"/>
      <c r="AB4" s="122"/>
      <c r="AC4" s="4" t="s">
        <v>5</v>
      </c>
      <c r="AD4" s="5" t="s">
        <v>6</v>
      </c>
      <c r="AE4" s="6" t="s">
        <v>7</v>
      </c>
      <c r="AF4" s="7" t="s">
        <v>8</v>
      </c>
      <c r="AG4" s="8" t="s">
        <v>9</v>
      </c>
      <c r="AH4" s="9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3" s="1" customFormat="1" ht="39.6" customHeight="1" x14ac:dyDescent="0.3">
      <c r="A5" s="125"/>
      <c r="B5" s="126"/>
      <c r="C5" s="129"/>
      <c r="D5" s="130"/>
      <c r="E5" s="133"/>
      <c r="F5" s="134"/>
      <c r="G5" s="129"/>
      <c r="H5" s="137"/>
      <c r="I5" s="141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47" t="s">
        <v>10</v>
      </c>
      <c r="Y5" s="148"/>
      <c r="Z5" s="148"/>
      <c r="AA5" s="148"/>
      <c r="AB5" s="148"/>
      <c r="AC5" s="10" t="s">
        <v>11</v>
      </c>
      <c r="AD5" s="11" t="s">
        <v>12</v>
      </c>
      <c r="AE5" s="12" t="s">
        <v>13</v>
      </c>
      <c r="AF5" s="13" t="s">
        <v>14</v>
      </c>
      <c r="AG5" s="14" t="s">
        <v>15</v>
      </c>
      <c r="AH5" s="15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3" s="1" customFormat="1" ht="39.6" customHeight="1" x14ac:dyDescent="0.3">
      <c r="A6" s="115" t="s">
        <v>279</v>
      </c>
      <c r="B6" s="149"/>
      <c r="C6" s="115"/>
      <c r="D6" s="149"/>
      <c r="E6" s="115" t="s">
        <v>16</v>
      </c>
      <c r="F6" s="149"/>
      <c r="G6" s="115"/>
      <c r="H6" s="149"/>
      <c r="I6" s="141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3"/>
      <c r="X6" s="147" t="s">
        <v>17</v>
      </c>
      <c r="Y6" s="148"/>
      <c r="Z6" s="148"/>
      <c r="AA6" s="148"/>
      <c r="AB6" s="148"/>
      <c r="AC6" s="16" t="s">
        <v>18</v>
      </c>
      <c r="AD6" s="17" t="s">
        <v>19</v>
      </c>
      <c r="AE6" s="18" t="s">
        <v>20</v>
      </c>
      <c r="AF6" s="19"/>
      <c r="AG6" s="19"/>
      <c r="AH6" s="15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3" s="1" customFormat="1" ht="39.6" customHeight="1" x14ac:dyDescent="0.3">
      <c r="A7" s="125"/>
      <c r="B7" s="150"/>
      <c r="C7" s="125"/>
      <c r="D7" s="150"/>
      <c r="E7" s="125"/>
      <c r="F7" s="150"/>
      <c r="G7" s="125"/>
      <c r="H7" s="150"/>
      <c r="I7" s="144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6"/>
      <c r="X7" s="151" t="s">
        <v>21</v>
      </c>
      <c r="Y7" s="152"/>
      <c r="Z7" s="152"/>
      <c r="AA7" s="152"/>
      <c r="AB7" s="153"/>
      <c r="AC7" s="20" t="s">
        <v>22</v>
      </c>
      <c r="AD7" s="21" t="s">
        <v>23</v>
      </c>
      <c r="AE7" s="22" t="s">
        <v>24</v>
      </c>
      <c r="AF7" s="23" t="s">
        <v>25</v>
      </c>
      <c r="AG7" s="24" t="s">
        <v>26</v>
      </c>
      <c r="AH7" s="25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9" spans="1:53" x14ac:dyDescent="0.25">
      <c r="A9" s="154" t="s">
        <v>27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6"/>
    </row>
    <row r="10" spans="1:53" ht="38.25" x14ac:dyDescent="0.25">
      <c r="A10" s="26" t="s">
        <v>27</v>
      </c>
      <c r="B10" s="157" t="s">
        <v>28</v>
      </c>
      <c r="C10" s="158"/>
      <c r="D10" s="158"/>
      <c r="E10" s="158"/>
      <c r="F10" s="159"/>
      <c r="G10" s="157" t="s">
        <v>29</v>
      </c>
      <c r="H10" s="158"/>
      <c r="I10" s="158"/>
      <c r="J10" s="158"/>
      <c r="K10" s="159"/>
      <c r="L10" s="157" t="s">
        <v>30</v>
      </c>
      <c r="M10" s="158"/>
      <c r="N10" s="158"/>
      <c r="O10" s="158"/>
      <c r="P10" s="159"/>
      <c r="Q10" s="157" t="s">
        <v>31</v>
      </c>
      <c r="R10" s="158"/>
      <c r="S10" s="158"/>
      <c r="T10" s="158"/>
      <c r="U10" s="159"/>
      <c r="V10" s="27" t="s">
        <v>32</v>
      </c>
      <c r="W10" s="157" t="s">
        <v>33</v>
      </c>
      <c r="X10" s="158"/>
      <c r="Y10" s="158"/>
      <c r="Z10" s="158"/>
      <c r="AA10" s="159"/>
      <c r="AB10" s="157" t="s">
        <v>34</v>
      </c>
      <c r="AC10" s="158"/>
      <c r="AD10" s="158"/>
      <c r="AE10" s="158"/>
      <c r="AF10" s="159"/>
      <c r="AG10" s="157" t="s">
        <v>35</v>
      </c>
      <c r="AH10" s="158"/>
      <c r="AI10" s="158"/>
      <c r="AJ10" s="158"/>
      <c r="AK10" s="159"/>
      <c r="AL10" s="157" t="s">
        <v>36</v>
      </c>
      <c r="AM10" s="158"/>
      <c r="AN10" s="158"/>
      <c r="AO10" s="158"/>
      <c r="AP10" s="159"/>
      <c r="AQ10" s="157" t="s">
        <v>37</v>
      </c>
      <c r="AR10" s="158"/>
      <c r="AS10" s="158"/>
      <c r="AT10" s="158"/>
      <c r="AU10" s="159"/>
      <c r="AV10" s="28" t="s">
        <v>32</v>
      </c>
      <c r="AW10" s="157" t="s">
        <v>38</v>
      </c>
      <c r="AX10" s="158"/>
      <c r="AY10" s="159"/>
    </row>
    <row r="11" spans="1:53" ht="141.75" customHeight="1" x14ac:dyDescent="0.25">
      <c r="A11" s="29"/>
      <c r="B11" s="30" t="s">
        <v>4</v>
      </c>
      <c r="C11" s="30" t="s">
        <v>39</v>
      </c>
      <c r="D11" s="30" t="s">
        <v>17</v>
      </c>
      <c r="E11" s="30" t="s">
        <v>21</v>
      </c>
      <c r="F11" s="31" t="s">
        <v>40</v>
      </c>
      <c r="G11" s="30" t="s">
        <v>4</v>
      </c>
      <c r="H11" s="30" t="s">
        <v>39</v>
      </c>
      <c r="I11" s="30" t="s">
        <v>17</v>
      </c>
      <c r="J11" s="30" t="s">
        <v>21</v>
      </c>
      <c r="K11" s="31" t="s">
        <v>32</v>
      </c>
      <c r="L11" s="30" t="s">
        <v>4</v>
      </c>
      <c r="M11" s="30" t="s">
        <v>39</v>
      </c>
      <c r="N11" s="30" t="s">
        <v>17</v>
      </c>
      <c r="O11" s="30" t="s">
        <v>21</v>
      </c>
      <c r="P11" s="31" t="s">
        <v>32</v>
      </c>
      <c r="Q11" s="30" t="s">
        <v>4</v>
      </c>
      <c r="R11" s="30" t="s">
        <v>39</v>
      </c>
      <c r="S11" s="30" t="s">
        <v>17</v>
      </c>
      <c r="T11" s="30" t="s">
        <v>21</v>
      </c>
      <c r="U11" s="31" t="s">
        <v>32</v>
      </c>
      <c r="V11" s="31" t="s">
        <v>41</v>
      </c>
      <c r="W11" s="30" t="s">
        <v>4</v>
      </c>
      <c r="X11" s="30" t="s">
        <v>39</v>
      </c>
      <c r="Y11" s="30" t="s">
        <v>17</v>
      </c>
      <c r="Z11" s="30" t="s">
        <v>21</v>
      </c>
      <c r="AA11" s="31" t="s">
        <v>40</v>
      </c>
      <c r="AB11" s="30" t="s">
        <v>4</v>
      </c>
      <c r="AC11" s="30" t="s">
        <v>39</v>
      </c>
      <c r="AD11" s="30" t="s">
        <v>17</v>
      </c>
      <c r="AE11" s="30" t="s">
        <v>21</v>
      </c>
      <c r="AF11" s="31" t="s">
        <v>32</v>
      </c>
      <c r="AG11" s="30" t="s">
        <v>4</v>
      </c>
      <c r="AH11" s="32" t="s">
        <v>39</v>
      </c>
      <c r="AI11" s="33" t="s">
        <v>17</v>
      </c>
      <c r="AJ11" s="30" t="s">
        <v>21</v>
      </c>
      <c r="AK11" s="31" t="s">
        <v>32</v>
      </c>
      <c r="AL11" s="30" t="s">
        <v>4</v>
      </c>
      <c r="AM11" s="30" t="s">
        <v>39</v>
      </c>
      <c r="AN11" s="30" t="s">
        <v>17</v>
      </c>
      <c r="AO11" s="30" t="s">
        <v>21</v>
      </c>
      <c r="AP11" s="31" t="s">
        <v>32</v>
      </c>
      <c r="AQ11" s="30" t="s">
        <v>4</v>
      </c>
      <c r="AR11" s="30" t="s">
        <v>39</v>
      </c>
      <c r="AS11" s="30" t="s">
        <v>17</v>
      </c>
      <c r="AT11" s="30" t="s">
        <v>21</v>
      </c>
      <c r="AU11" s="31" t="s">
        <v>32</v>
      </c>
      <c r="AV11" s="31" t="s">
        <v>42</v>
      </c>
      <c r="AW11" s="34" t="s">
        <v>43</v>
      </c>
      <c r="AX11" s="34" t="s">
        <v>44</v>
      </c>
      <c r="AY11" s="34" t="s">
        <v>45</v>
      </c>
    </row>
    <row r="12" spans="1:53" ht="28.7" customHeight="1" x14ac:dyDescent="0.25">
      <c r="A12" s="35" t="s">
        <v>46</v>
      </c>
      <c r="B12" s="36" t="s">
        <v>47</v>
      </c>
      <c r="C12" s="37"/>
      <c r="D12" s="37"/>
      <c r="E12" s="37"/>
      <c r="F12" s="38">
        <f>COUNTA(B12:E12)</f>
        <v>1</v>
      </c>
      <c r="G12" s="37"/>
      <c r="H12" s="37"/>
      <c r="I12" s="37"/>
      <c r="J12" s="37"/>
      <c r="K12" s="38">
        <f>COUNTA(G12:J12)</f>
        <v>0</v>
      </c>
      <c r="L12" s="37"/>
      <c r="M12" s="37"/>
      <c r="N12" s="37"/>
      <c r="O12" s="37"/>
      <c r="P12" s="38">
        <f>COUNTA(L12:O12)</f>
        <v>0</v>
      </c>
      <c r="Q12" s="37"/>
      <c r="R12" s="37"/>
      <c r="S12" s="37"/>
      <c r="T12" s="37"/>
      <c r="U12" s="38">
        <f>COUNTA(Q12:T12)</f>
        <v>0</v>
      </c>
      <c r="V12" s="38">
        <f>SUM(F12, K12, P12, U12)</f>
        <v>1</v>
      </c>
      <c r="W12" s="37"/>
      <c r="X12" s="37"/>
      <c r="Y12" s="37"/>
      <c r="Z12" s="37"/>
      <c r="AA12" s="38">
        <f>COUNTA(W12:Z12)</f>
        <v>0</v>
      </c>
      <c r="AB12" s="37"/>
      <c r="AC12" s="37"/>
      <c r="AD12" s="37"/>
      <c r="AE12" s="37">
        <v>1</v>
      </c>
      <c r="AF12" s="38">
        <f>COUNTA(AB12:AE12)</f>
        <v>1</v>
      </c>
      <c r="AG12" s="37"/>
      <c r="AH12" s="39"/>
      <c r="AI12" s="39"/>
      <c r="AJ12" s="37">
        <v>1</v>
      </c>
      <c r="AK12" s="38">
        <f>COUNTA(AG12:AJ12)</f>
        <v>1</v>
      </c>
      <c r="AL12" s="37"/>
      <c r="AM12" s="37"/>
      <c r="AN12" s="37"/>
      <c r="AO12" s="37">
        <v>1</v>
      </c>
      <c r="AP12" s="38">
        <f>COUNTA(AL12:AO12)</f>
        <v>1</v>
      </c>
      <c r="AQ12" s="37"/>
      <c r="AR12" s="37"/>
      <c r="AS12" s="37"/>
      <c r="AT12" s="37">
        <v>1</v>
      </c>
      <c r="AU12" s="38">
        <f>COUNTA(AQ12:AT12)</f>
        <v>1</v>
      </c>
      <c r="AV12" s="38">
        <f>SUM(AA12, AF12, AK12, AP12, AU12)</f>
        <v>4</v>
      </c>
      <c r="AW12" s="40">
        <f>SUM(V12, AV12)</f>
        <v>5</v>
      </c>
      <c r="AX12" s="40">
        <v>160</v>
      </c>
      <c r="AY12" s="41">
        <f>AW12/AX12</f>
        <v>3.125E-2</v>
      </c>
    </row>
    <row r="13" spans="1:53" ht="21" customHeight="1" x14ac:dyDescent="0.25">
      <c r="A13" s="160" t="s">
        <v>48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2"/>
    </row>
    <row r="14" spans="1:53" s="42" customFormat="1" ht="16.5" customHeight="1" x14ac:dyDescent="0.25">
      <c r="A14" s="42" t="s">
        <v>49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W14" s="45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7"/>
      <c r="AZ14" s="48"/>
      <c r="BA14" s="48"/>
    </row>
    <row r="15" spans="1:53" ht="24" x14ac:dyDescent="0.25">
      <c r="A15" s="49" t="s">
        <v>50</v>
      </c>
      <c r="B15" s="50"/>
      <c r="C15" s="51" t="s">
        <v>51</v>
      </c>
      <c r="D15" s="51"/>
      <c r="E15" s="51"/>
      <c r="F15" s="52">
        <f t="shared" ref="F15:F25" si="0">COUNTA(B15:E15)</f>
        <v>1</v>
      </c>
      <c r="G15" s="51"/>
      <c r="H15" s="51"/>
      <c r="I15" s="51"/>
      <c r="J15" s="51"/>
      <c r="K15" s="52">
        <f t="shared" ref="K15:K25" si="1">COUNTA(G15:J15)</f>
        <v>0</v>
      </c>
      <c r="L15" s="51"/>
      <c r="M15" s="51"/>
      <c r="N15" s="51"/>
      <c r="O15" s="51"/>
      <c r="P15" s="52">
        <f t="shared" ref="P15:P25" si="2">COUNTA(L15:O15)</f>
        <v>0</v>
      </c>
      <c r="Q15" s="51"/>
      <c r="R15" s="51"/>
      <c r="S15" s="51"/>
      <c r="T15" s="51"/>
      <c r="U15" s="52">
        <f t="shared" ref="U15:U25" si="3">COUNTA(Q15:T15)</f>
        <v>0</v>
      </c>
      <c r="V15" s="52">
        <f t="shared" ref="V15:V25" si="4">SUM(F15, K15, P15, U15)</f>
        <v>1</v>
      </c>
      <c r="W15" s="51"/>
      <c r="X15" s="51"/>
      <c r="Y15" s="51"/>
      <c r="Z15" s="51"/>
      <c r="AA15" s="52">
        <f t="shared" ref="AA15:AA25" si="5">COUNTA(W15:Z15)</f>
        <v>0</v>
      </c>
      <c r="AB15" s="51"/>
      <c r="AC15" s="51"/>
      <c r="AD15" s="51"/>
      <c r="AE15" s="51"/>
      <c r="AF15" s="52">
        <f t="shared" ref="AF15:AF25" si="6">COUNTA(AB15:AE15)</f>
        <v>0</v>
      </c>
      <c r="AG15" s="51"/>
      <c r="AH15" s="53"/>
      <c r="AI15" s="49"/>
      <c r="AJ15" s="51"/>
      <c r="AK15" s="52">
        <f t="shared" ref="AK15:AK25" si="7">COUNTA(AG15:AJ15)</f>
        <v>0</v>
      </c>
      <c r="AL15" s="51"/>
      <c r="AM15" s="51" t="s">
        <v>52</v>
      </c>
      <c r="AN15" s="51"/>
      <c r="AO15" s="51"/>
      <c r="AP15" s="52">
        <f t="shared" ref="AP15:AP25" si="8">COUNTA(AL15:AO15)</f>
        <v>1</v>
      </c>
      <c r="AQ15" s="51"/>
      <c r="AR15" s="51"/>
      <c r="AS15" s="51"/>
      <c r="AT15" s="54"/>
      <c r="AU15" s="52">
        <f t="shared" ref="AU15:AU25" si="9">COUNTA(AQ15:AT15)</f>
        <v>0</v>
      </c>
      <c r="AV15" s="52">
        <f t="shared" ref="AV15:AV25" si="10">SUM(AA15, AF15, AK15, AP15, AU15)</f>
        <v>1</v>
      </c>
      <c r="AW15" s="55">
        <f t="shared" ref="AW15:AW25" si="11">SUM(V15, AV15)</f>
        <v>2</v>
      </c>
      <c r="AX15" s="55"/>
      <c r="AY15" s="56" t="e">
        <f>AW15/AX15</f>
        <v>#DIV/0!</v>
      </c>
    </row>
    <row r="16" spans="1:53" ht="24" x14ac:dyDescent="0.25">
      <c r="A16" s="49" t="s">
        <v>53</v>
      </c>
      <c r="B16" s="50"/>
      <c r="C16" s="51"/>
      <c r="D16" s="51"/>
      <c r="E16" s="51"/>
      <c r="F16" s="52">
        <f t="shared" si="0"/>
        <v>0</v>
      </c>
      <c r="G16" s="51"/>
      <c r="H16" s="51"/>
      <c r="I16" s="51"/>
      <c r="J16" s="51"/>
      <c r="K16" s="52">
        <f t="shared" si="1"/>
        <v>0</v>
      </c>
      <c r="L16" s="51"/>
      <c r="M16" s="51"/>
      <c r="N16" s="51"/>
      <c r="O16" s="51"/>
      <c r="P16" s="52">
        <f t="shared" si="2"/>
        <v>0</v>
      </c>
      <c r="Q16" s="51"/>
      <c r="R16" s="51"/>
      <c r="S16" s="51"/>
      <c r="T16" s="51"/>
      <c r="U16" s="52">
        <f t="shared" si="3"/>
        <v>0</v>
      </c>
      <c r="V16" s="52">
        <f t="shared" si="4"/>
        <v>0</v>
      </c>
      <c r="W16" s="51"/>
      <c r="X16" s="51"/>
      <c r="Y16" s="51"/>
      <c r="Z16" s="51"/>
      <c r="AA16" s="52">
        <f t="shared" si="5"/>
        <v>0</v>
      </c>
      <c r="AB16" s="51"/>
      <c r="AC16" s="51"/>
      <c r="AD16" s="51"/>
      <c r="AE16" s="51"/>
      <c r="AF16" s="52">
        <f t="shared" si="6"/>
        <v>0</v>
      </c>
      <c r="AG16" s="51"/>
      <c r="AH16" s="57"/>
      <c r="AI16" s="58"/>
      <c r="AJ16" s="51"/>
      <c r="AK16" s="52">
        <f t="shared" si="7"/>
        <v>0</v>
      </c>
      <c r="AL16" s="51"/>
      <c r="AM16" s="51" t="s">
        <v>54</v>
      </c>
      <c r="AN16" s="51"/>
      <c r="AO16" s="51"/>
      <c r="AP16" s="52">
        <f t="shared" si="8"/>
        <v>1</v>
      </c>
      <c r="AQ16" s="51"/>
      <c r="AR16" s="51"/>
      <c r="AS16" s="51"/>
      <c r="AT16" s="51"/>
      <c r="AU16" s="52">
        <f t="shared" si="9"/>
        <v>0</v>
      </c>
      <c r="AV16" s="52">
        <f t="shared" si="10"/>
        <v>1</v>
      </c>
      <c r="AW16" s="55">
        <f t="shared" si="11"/>
        <v>1</v>
      </c>
      <c r="AX16" s="55"/>
      <c r="AY16" s="56" t="e">
        <f t="shared" ref="AY16:AY25" si="12">AW16/AX16*100</f>
        <v>#DIV/0!</v>
      </c>
    </row>
    <row r="17" spans="1:51" ht="24" x14ac:dyDescent="0.25">
      <c r="A17" s="49" t="s">
        <v>55</v>
      </c>
      <c r="B17" s="51"/>
      <c r="C17" s="51" t="s">
        <v>56</v>
      </c>
      <c r="D17" s="51"/>
      <c r="E17" s="51"/>
      <c r="F17" s="52">
        <f t="shared" si="0"/>
        <v>1</v>
      </c>
      <c r="G17" s="51"/>
      <c r="H17" s="51"/>
      <c r="I17" s="51"/>
      <c r="J17" s="51"/>
      <c r="K17" s="52">
        <f t="shared" si="1"/>
        <v>0</v>
      </c>
      <c r="L17" s="51"/>
      <c r="M17" s="51"/>
      <c r="N17" s="51"/>
      <c r="O17" s="51"/>
      <c r="P17" s="52">
        <f t="shared" si="2"/>
        <v>0</v>
      </c>
      <c r="Q17" s="51"/>
      <c r="R17" s="51"/>
      <c r="S17" s="51"/>
      <c r="T17" s="51"/>
      <c r="U17" s="52">
        <f t="shared" si="3"/>
        <v>0</v>
      </c>
      <c r="V17" s="52">
        <f t="shared" si="4"/>
        <v>1</v>
      </c>
      <c r="W17" s="51"/>
      <c r="X17" s="51"/>
      <c r="Y17" s="51"/>
      <c r="Z17" s="51"/>
      <c r="AA17" s="52">
        <f t="shared" si="5"/>
        <v>0</v>
      </c>
      <c r="AB17" s="51"/>
      <c r="AC17" s="51"/>
      <c r="AD17" s="51"/>
      <c r="AE17" s="51"/>
      <c r="AF17" s="52">
        <f t="shared" si="6"/>
        <v>0</v>
      </c>
      <c r="AG17" s="51"/>
      <c r="AH17" s="57"/>
      <c r="AI17" s="58"/>
      <c r="AJ17" s="51"/>
      <c r="AK17" s="52">
        <f t="shared" si="7"/>
        <v>0</v>
      </c>
      <c r="AL17" s="51"/>
      <c r="AM17" s="51" t="s">
        <v>57</v>
      </c>
      <c r="AN17" s="51"/>
      <c r="AO17" s="51"/>
      <c r="AP17" s="52">
        <f t="shared" si="8"/>
        <v>1</v>
      </c>
      <c r="AQ17" s="51"/>
      <c r="AR17" s="51"/>
      <c r="AS17" s="51"/>
      <c r="AT17" s="51"/>
      <c r="AU17" s="52">
        <f t="shared" si="9"/>
        <v>0</v>
      </c>
      <c r="AV17" s="52">
        <f t="shared" si="10"/>
        <v>1</v>
      </c>
      <c r="AW17" s="55">
        <f t="shared" si="11"/>
        <v>2</v>
      </c>
      <c r="AX17" s="55"/>
      <c r="AY17" s="56" t="e">
        <f t="shared" si="12"/>
        <v>#DIV/0!</v>
      </c>
    </row>
    <row r="18" spans="1:51" x14ac:dyDescent="0.25">
      <c r="A18" s="49" t="s">
        <v>58</v>
      </c>
      <c r="B18" s="51"/>
      <c r="C18" s="51"/>
      <c r="D18" s="51"/>
      <c r="E18" s="51"/>
      <c r="F18" s="52">
        <f t="shared" si="0"/>
        <v>0</v>
      </c>
      <c r="G18" s="51"/>
      <c r="H18" s="51"/>
      <c r="I18" s="51"/>
      <c r="J18" s="51"/>
      <c r="K18" s="52">
        <f t="shared" si="1"/>
        <v>0</v>
      </c>
      <c r="L18" s="51"/>
      <c r="M18" s="51"/>
      <c r="N18" s="51"/>
      <c r="O18" s="51"/>
      <c r="P18" s="52">
        <f t="shared" si="2"/>
        <v>0</v>
      </c>
      <c r="Q18" s="51"/>
      <c r="R18" s="51"/>
      <c r="S18" s="51"/>
      <c r="T18" s="51"/>
      <c r="U18" s="52">
        <f t="shared" si="3"/>
        <v>0</v>
      </c>
      <c r="V18" s="52">
        <f t="shared" si="4"/>
        <v>0</v>
      </c>
      <c r="W18" s="51"/>
      <c r="X18" s="51"/>
      <c r="Y18" s="51"/>
      <c r="Z18" s="51"/>
      <c r="AA18" s="52">
        <f t="shared" si="5"/>
        <v>0</v>
      </c>
      <c r="AB18" s="51"/>
      <c r="AC18" s="51"/>
      <c r="AD18" s="51"/>
      <c r="AE18" s="51"/>
      <c r="AF18" s="52">
        <f t="shared" si="6"/>
        <v>0</v>
      </c>
      <c r="AG18" s="51"/>
      <c r="AH18" s="57"/>
      <c r="AI18" s="58"/>
      <c r="AJ18" s="51"/>
      <c r="AK18" s="52">
        <f t="shared" si="7"/>
        <v>0</v>
      </c>
      <c r="AL18" s="51"/>
      <c r="AM18" s="51"/>
      <c r="AN18" s="51"/>
      <c r="AO18" s="51"/>
      <c r="AP18" s="52">
        <f t="shared" si="8"/>
        <v>0</v>
      </c>
      <c r="AQ18" s="51"/>
      <c r="AR18" s="51"/>
      <c r="AS18" s="51"/>
      <c r="AT18" s="51"/>
      <c r="AU18" s="52">
        <f t="shared" si="9"/>
        <v>0</v>
      </c>
      <c r="AV18" s="52">
        <f t="shared" si="10"/>
        <v>0</v>
      </c>
      <c r="AW18" s="55">
        <f t="shared" si="11"/>
        <v>0</v>
      </c>
      <c r="AX18" s="55"/>
      <c r="AY18" s="56" t="e">
        <f t="shared" si="12"/>
        <v>#DIV/0!</v>
      </c>
    </row>
    <row r="19" spans="1:51" x14ac:dyDescent="0.25">
      <c r="A19" s="49" t="s">
        <v>59</v>
      </c>
      <c r="B19" s="51"/>
      <c r="C19" s="51"/>
      <c r="D19" s="51"/>
      <c r="E19" s="51"/>
      <c r="F19" s="52">
        <f t="shared" si="0"/>
        <v>0</v>
      </c>
      <c r="G19" s="51"/>
      <c r="H19" s="51"/>
      <c r="I19" s="51"/>
      <c r="J19" s="51"/>
      <c r="K19" s="52">
        <f t="shared" si="1"/>
        <v>0</v>
      </c>
      <c r="L19" s="51"/>
      <c r="M19" s="51"/>
      <c r="N19" s="51"/>
      <c r="O19" s="51"/>
      <c r="P19" s="52">
        <f t="shared" si="2"/>
        <v>0</v>
      </c>
      <c r="Q19" s="51"/>
      <c r="R19" s="51"/>
      <c r="S19" s="51"/>
      <c r="T19" s="51"/>
      <c r="U19" s="52">
        <f t="shared" si="3"/>
        <v>0</v>
      </c>
      <c r="V19" s="52">
        <f t="shared" si="4"/>
        <v>0</v>
      </c>
      <c r="W19" s="51"/>
      <c r="X19" s="51"/>
      <c r="Y19" s="51"/>
      <c r="Z19" s="51"/>
      <c r="AA19" s="52">
        <f t="shared" si="5"/>
        <v>0</v>
      </c>
      <c r="AB19" s="51"/>
      <c r="AC19" s="51"/>
      <c r="AD19" s="51"/>
      <c r="AE19" s="51"/>
      <c r="AF19" s="52">
        <f t="shared" si="6"/>
        <v>0</v>
      </c>
      <c r="AG19" s="51"/>
      <c r="AH19" s="57"/>
      <c r="AI19" s="58"/>
      <c r="AJ19" s="51"/>
      <c r="AK19" s="52">
        <f t="shared" si="7"/>
        <v>0</v>
      </c>
      <c r="AL19" s="51"/>
      <c r="AM19" s="51"/>
      <c r="AN19" s="51"/>
      <c r="AO19" s="51"/>
      <c r="AP19" s="52">
        <f t="shared" si="8"/>
        <v>0</v>
      </c>
      <c r="AQ19" s="51"/>
      <c r="AR19" s="51"/>
      <c r="AS19" s="51"/>
      <c r="AT19" s="51"/>
      <c r="AU19" s="52">
        <f t="shared" si="9"/>
        <v>0</v>
      </c>
      <c r="AV19" s="52">
        <f t="shared" si="10"/>
        <v>0</v>
      </c>
      <c r="AW19" s="55">
        <f t="shared" si="11"/>
        <v>0</v>
      </c>
      <c r="AX19" s="55"/>
      <c r="AY19" s="56" t="e">
        <f t="shared" si="12"/>
        <v>#DIV/0!</v>
      </c>
    </row>
    <row r="20" spans="1:51" ht="24" x14ac:dyDescent="0.25">
      <c r="A20" s="49" t="s">
        <v>60</v>
      </c>
      <c r="B20" s="51"/>
      <c r="C20" s="51"/>
      <c r="D20" s="51"/>
      <c r="E20" s="51"/>
      <c r="F20" s="52">
        <f t="shared" si="0"/>
        <v>0</v>
      </c>
      <c r="G20" s="51"/>
      <c r="H20" s="51"/>
      <c r="I20" s="51"/>
      <c r="J20" s="51"/>
      <c r="K20" s="52">
        <f t="shared" si="1"/>
        <v>0</v>
      </c>
      <c r="L20" s="51"/>
      <c r="M20" s="51"/>
      <c r="N20" s="51"/>
      <c r="O20" s="51"/>
      <c r="P20" s="52">
        <f t="shared" si="2"/>
        <v>0</v>
      </c>
      <c r="Q20" s="51"/>
      <c r="R20" s="51"/>
      <c r="S20" s="51"/>
      <c r="T20" s="51"/>
      <c r="U20" s="52">
        <f t="shared" si="3"/>
        <v>0</v>
      </c>
      <c r="V20" s="52">
        <f t="shared" si="4"/>
        <v>0</v>
      </c>
      <c r="W20" s="51"/>
      <c r="X20" s="51"/>
      <c r="Y20" s="51"/>
      <c r="Z20" s="51"/>
      <c r="AA20" s="52">
        <f t="shared" si="5"/>
        <v>0</v>
      </c>
      <c r="AB20" s="51"/>
      <c r="AC20" s="51"/>
      <c r="AD20" s="51"/>
      <c r="AE20" s="51"/>
      <c r="AF20" s="52">
        <f t="shared" si="6"/>
        <v>0</v>
      </c>
      <c r="AG20" s="51"/>
      <c r="AH20" s="57"/>
      <c r="AI20" s="58"/>
      <c r="AJ20" s="51"/>
      <c r="AK20" s="52">
        <f t="shared" si="7"/>
        <v>0</v>
      </c>
      <c r="AL20" s="51"/>
      <c r="AM20" s="51"/>
      <c r="AN20" s="51"/>
      <c r="AO20" s="51"/>
      <c r="AP20" s="52">
        <f t="shared" si="8"/>
        <v>0</v>
      </c>
      <c r="AQ20" s="51"/>
      <c r="AR20" s="51"/>
      <c r="AS20" s="51"/>
      <c r="AT20" s="51"/>
      <c r="AU20" s="52">
        <f t="shared" si="9"/>
        <v>0</v>
      </c>
      <c r="AV20" s="52">
        <f t="shared" si="10"/>
        <v>0</v>
      </c>
      <c r="AW20" s="55">
        <f t="shared" si="11"/>
        <v>0</v>
      </c>
      <c r="AX20" s="55"/>
      <c r="AY20" s="56" t="e">
        <f t="shared" si="12"/>
        <v>#DIV/0!</v>
      </c>
    </row>
    <row r="21" spans="1:51" x14ac:dyDescent="0.25">
      <c r="A21" s="49" t="s">
        <v>61</v>
      </c>
      <c r="B21" s="51"/>
      <c r="C21" s="51"/>
      <c r="D21" s="51"/>
      <c r="E21" s="51"/>
      <c r="F21" s="52">
        <f t="shared" si="0"/>
        <v>0</v>
      </c>
      <c r="G21" s="51"/>
      <c r="H21" s="51"/>
      <c r="I21" s="51"/>
      <c r="J21" s="51"/>
      <c r="K21" s="52">
        <f t="shared" si="1"/>
        <v>0</v>
      </c>
      <c r="L21" s="51"/>
      <c r="M21" s="51"/>
      <c r="N21" s="51"/>
      <c r="O21" s="51"/>
      <c r="P21" s="52">
        <f t="shared" si="2"/>
        <v>0</v>
      </c>
      <c r="Q21" s="51"/>
      <c r="R21" s="51"/>
      <c r="S21" s="51"/>
      <c r="T21" s="51"/>
      <c r="U21" s="52">
        <f t="shared" si="3"/>
        <v>0</v>
      </c>
      <c r="V21" s="52">
        <f t="shared" si="4"/>
        <v>0</v>
      </c>
      <c r="W21" s="51"/>
      <c r="X21" s="51"/>
      <c r="Y21" s="51"/>
      <c r="Z21" s="51"/>
      <c r="AA21" s="52">
        <f t="shared" si="5"/>
        <v>0</v>
      </c>
      <c r="AB21" s="51"/>
      <c r="AC21" s="51"/>
      <c r="AD21" s="51"/>
      <c r="AE21" s="51"/>
      <c r="AF21" s="52">
        <f t="shared" si="6"/>
        <v>0</v>
      </c>
      <c r="AG21" s="51"/>
      <c r="AH21" s="57"/>
      <c r="AI21" s="58"/>
      <c r="AJ21" s="51"/>
      <c r="AK21" s="52">
        <f t="shared" si="7"/>
        <v>0</v>
      </c>
      <c r="AL21" s="51"/>
      <c r="AM21" s="51"/>
      <c r="AN21" s="51"/>
      <c r="AO21" s="51"/>
      <c r="AP21" s="52">
        <f t="shared" si="8"/>
        <v>0</v>
      </c>
      <c r="AQ21" s="51"/>
      <c r="AR21" s="51"/>
      <c r="AS21" s="51"/>
      <c r="AT21" s="51"/>
      <c r="AU21" s="52">
        <f t="shared" si="9"/>
        <v>0</v>
      </c>
      <c r="AV21" s="52">
        <f t="shared" si="10"/>
        <v>0</v>
      </c>
      <c r="AW21" s="55">
        <f t="shared" si="11"/>
        <v>0</v>
      </c>
      <c r="AX21" s="55"/>
      <c r="AY21" s="56" t="e">
        <f t="shared" si="12"/>
        <v>#DIV/0!</v>
      </c>
    </row>
    <row r="22" spans="1:51" x14ac:dyDescent="0.25">
      <c r="A22" s="59" t="s">
        <v>62</v>
      </c>
      <c r="B22" s="60"/>
      <c r="C22" s="60"/>
      <c r="D22" s="60"/>
      <c r="E22" s="60"/>
      <c r="F22" s="52">
        <f t="shared" si="0"/>
        <v>0</v>
      </c>
      <c r="G22" s="60"/>
      <c r="H22" s="60"/>
      <c r="I22" s="60"/>
      <c r="J22" s="60"/>
      <c r="K22" s="61">
        <f t="shared" si="1"/>
        <v>0</v>
      </c>
      <c r="L22" s="60"/>
      <c r="M22" s="60"/>
      <c r="N22" s="60"/>
      <c r="O22" s="60"/>
      <c r="P22" s="61">
        <f t="shared" si="2"/>
        <v>0</v>
      </c>
      <c r="Q22" s="60"/>
      <c r="R22" s="60"/>
      <c r="S22" s="60"/>
      <c r="T22" s="60"/>
      <c r="U22" s="61">
        <f t="shared" si="3"/>
        <v>0</v>
      </c>
      <c r="V22" s="61">
        <f t="shared" si="4"/>
        <v>0</v>
      </c>
      <c r="W22" s="60"/>
      <c r="X22" s="60"/>
      <c r="Y22" s="60"/>
      <c r="Z22" s="60"/>
      <c r="AA22" s="61">
        <f t="shared" si="5"/>
        <v>0</v>
      </c>
      <c r="AB22" s="60"/>
      <c r="AC22" s="60"/>
      <c r="AD22" s="60"/>
      <c r="AE22" s="60"/>
      <c r="AF22" s="61">
        <f t="shared" si="6"/>
        <v>0</v>
      </c>
      <c r="AG22" s="60"/>
      <c r="AH22" s="62"/>
      <c r="AI22" s="63"/>
      <c r="AJ22" s="60"/>
      <c r="AK22" s="61">
        <f t="shared" si="7"/>
        <v>0</v>
      </c>
      <c r="AL22" s="60"/>
      <c r="AM22" s="60"/>
      <c r="AN22" s="60"/>
      <c r="AO22" s="60"/>
      <c r="AP22" s="61">
        <f t="shared" si="8"/>
        <v>0</v>
      </c>
      <c r="AQ22" s="60"/>
      <c r="AR22" s="60"/>
      <c r="AS22" s="60"/>
      <c r="AT22" s="60"/>
      <c r="AU22" s="61">
        <f t="shared" si="9"/>
        <v>0</v>
      </c>
      <c r="AV22" s="61">
        <f t="shared" si="10"/>
        <v>0</v>
      </c>
      <c r="AW22" s="55">
        <f t="shared" si="11"/>
        <v>0</v>
      </c>
      <c r="AX22" s="64"/>
      <c r="AY22" s="65" t="e">
        <f t="shared" si="12"/>
        <v>#DIV/0!</v>
      </c>
    </row>
    <row r="23" spans="1:51" ht="24" x14ac:dyDescent="0.25">
      <c r="A23" s="58" t="s">
        <v>63</v>
      </c>
      <c r="B23" s="66"/>
      <c r="C23" s="66"/>
      <c r="D23" s="66"/>
      <c r="E23" s="66"/>
      <c r="F23" s="52">
        <f t="shared" si="0"/>
        <v>0</v>
      </c>
      <c r="G23" s="66"/>
      <c r="H23" s="66"/>
      <c r="I23" s="66"/>
      <c r="J23" s="66"/>
      <c r="K23" s="67">
        <f t="shared" si="1"/>
        <v>0</v>
      </c>
      <c r="L23" s="66"/>
      <c r="M23" s="66"/>
      <c r="N23" s="66"/>
      <c r="O23" s="66"/>
      <c r="P23" s="67">
        <f t="shared" si="2"/>
        <v>0</v>
      </c>
      <c r="Q23" s="66"/>
      <c r="R23" s="66"/>
      <c r="S23" s="66"/>
      <c r="T23" s="66" t="s">
        <v>64</v>
      </c>
      <c r="U23" s="67">
        <f t="shared" si="3"/>
        <v>1</v>
      </c>
      <c r="V23" s="67">
        <f t="shared" si="4"/>
        <v>1</v>
      </c>
      <c r="W23" s="66"/>
      <c r="X23" s="66"/>
      <c r="Y23" s="66"/>
      <c r="Z23" s="66"/>
      <c r="AA23" s="67">
        <f t="shared" si="5"/>
        <v>0</v>
      </c>
      <c r="AB23" s="66"/>
      <c r="AC23" s="66"/>
      <c r="AD23" s="66"/>
      <c r="AE23" s="66"/>
      <c r="AF23" s="67">
        <f t="shared" si="6"/>
        <v>0</v>
      </c>
      <c r="AG23" s="66"/>
      <c r="AH23" s="58"/>
      <c r="AI23" s="58"/>
      <c r="AJ23" s="66"/>
      <c r="AK23" s="67">
        <f t="shared" si="7"/>
        <v>0</v>
      </c>
      <c r="AL23" s="66"/>
      <c r="AM23" s="66"/>
      <c r="AN23" s="66"/>
      <c r="AO23" s="66"/>
      <c r="AP23" s="67">
        <f t="shared" si="8"/>
        <v>0</v>
      </c>
      <c r="AQ23" s="66"/>
      <c r="AR23" s="66"/>
      <c r="AS23" s="66"/>
      <c r="AT23" s="66" t="s">
        <v>65</v>
      </c>
      <c r="AU23" s="67">
        <f t="shared" si="9"/>
        <v>1</v>
      </c>
      <c r="AV23" s="67">
        <f t="shared" si="10"/>
        <v>1</v>
      </c>
      <c r="AW23" s="55">
        <f t="shared" si="11"/>
        <v>2</v>
      </c>
      <c r="AX23" s="68"/>
      <c r="AY23" s="69" t="e">
        <f t="shared" si="12"/>
        <v>#DIV/0!</v>
      </c>
    </row>
    <row r="24" spans="1:51" x14ac:dyDescent="0.25">
      <c r="A24" s="58"/>
      <c r="B24" s="66"/>
      <c r="C24" s="66"/>
      <c r="D24" s="66"/>
      <c r="E24" s="66"/>
      <c r="F24" s="52">
        <f t="shared" si="0"/>
        <v>0</v>
      </c>
      <c r="G24" s="66"/>
      <c r="H24" s="66"/>
      <c r="I24" s="66"/>
      <c r="J24" s="66"/>
      <c r="K24" s="67">
        <f t="shared" si="1"/>
        <v>0</v>
      </c>
      <c r="L24" s="66"/>
      <c r="M24" s="66"/>
      <c r="N24" s="66"/>
      <c r="O24" s="66"/>
      <c r="P24" s="67">
        <f t="shared" si="2"/>
        <v>0</v>
      </c>
      <c r="Q24" s="66"/>
      <c r="R24" s="66"/>
      <c r="S24" s="66"/>
      <c r="T24" s="66"/>
      <c r="U24" s="67">
        <f t="shared" si="3"/>
        <v>0</v>
      </c>
      <c r="V24" s="67">
        <f t="shared" si="4"/>
        <v>0</v>
      </c>
      <c r="W24" s="66"/>
      <c r="X24" s="66"/>
      <c r="Y24" s="66"/>
      <c r="Z24" s="66"/>
      <c r="AA24" s="67">
        <f t="shared" si="5"/>
        <v>0</v>
      </c>
      <c r="AB24" s="66"/>
      <c r="AC24" s="66"/>
      <c r="AD24" s="66"/>
      <c r="AE24" s="66"/>
      <c r="AF24" s="67">
        <f t="shared" si="6"/>
        <v>0</v>
      </c>
      <c r="AG24" s="66"/>
      <c r="AH24" s="58"/>
      <c r="AI24" s="58"/>
      <c r="AJ24" s="66"/>
      <c r="AK24" s="67">
        <f t="shared" si="7"/>
        <v>0</v>
      </c>
      <c r="AL24" s="66"/>
      <c r="AM24" s="66"/>
      <c r="AN24" s="66"/>
      <c r="AO24" s="66"/>
      <c r="AP24" s="67">
        <f t="shared" si="8"/>
        <v>0</v>
      </c>
      <c r="AQ24" s="66"/>
      <c r="AR24" s="66"/>
      <c r="AS24" s="66"/>
      <c r="AT24" s="66"/>
      <c r="AU24" s="67">
        <f t="shared" si="9"/>
        <v>0</v>
      </c>
      <c r="AV24" s="67">
        <f t="shared" si="10"/>
        <v>0</v>
      </c>
      <c r="AW24" s="55">
        <f t="shared" si="11"/>
        <v>0</v>
      </c>
      <c r="AX24" s="68"/>
      <c r="AY24" s="69" t="e">
        <f t="shared" si="12"/>
        <v>#DIV/0!</v>
      </c>
    </row>
    <row r="25" spans="1:51" x14ac:dyDescent="0.25">
      <c r="A25" s="58"/>
      <c r="B25" s="66"/>
      <c r="C25" s="66"/>
      <c r="D25" s="66"/>
      <c r="E25" s="66"/>
      <c r="F25" s="52">
        <f t="shared" si="0"/>
        <v>0</v>
      </c>
      <c r="G25" s="66"/>
      <c r="H25" s="66"/>
      <c r="I25" s="66"/>
      <c r="J25" s="66"/>
      <c r="K25" s="67">
        <f t="shared" si="1"/>
        <v>0</v>
      </c>
      <c r="L25" s="66"/>
      <c r="M25" s="66"/>
      <c r="N25" s="66"/>
      <c r="O25" s="66"/>
      <c r="P25" s="67">
        <f t="shared" si="2"/>
        <v>0</v>
      </c>
      <c r="Q25" s="66"/>
      <c r="R25" s="66"/>
      <c r="S25" s="66"/>
      <c r="T25" s="66"/>
      <c r="U25" s="67">
        <f t="shared" si="3"/>
        <v>0</v>
      </c>
      <c r="V25" s="67">
        <f t="shared" si="4"/>
        <v>0</v>
      </c>
      <c r="W25" s="66"/>
      <c r="X25" s="66"/>
      <c r="Y25" s="66"/>
      <c r="Z25" s="66"/>
      <c r="AA25" s="67">
        <f t="shared" si="5"/>
        <v>0</v>
      </c>
      <c r="AB25" s="66"/>
      <c r="AC25" s="66"/>
      <c r="AD25" s="66"/>
      <c r="AE25" s="66"/>
      <c r="AF25" s="67">
        <f t="shared" si="6"/>
        <v>0</v>
      </c>
      <c r="AG25" s="66"/>
      <c r="AH25" s="58"/>
      <c r="AI25" s="58"/>
      <c r="AJ25" s="66"/>
      <c r="AK25" s="67">
        <f t="shared" si="7"/>
        <v>0</v>
      </c>
      <c r="AL25" s="66"/>
      <c r="AM25" s="66"/>
      <c r="AN25" s="66"/>
      <c r="AO25" s="66"/>
      <c r="AP25" s="67">
        <f t="shared" si="8"/>
        <v>0</v>
      </c>
      <c r="AQ25" s="66"/>
      <c r="AR25" s="66"/>
      <c r="AS25" s="66"/>
      <c r="AT25" s="66"/>
      <c r="AU25" s="67">
        <f t="shared" si="9"/>
        <v>0</v>
      </c>
      <c r="AV25" s="67">
        <f t="shared" si="10"/>
        <v>0</v>
      </c>
      <c r="AW25" s="55">
        <f t="shared" si="11"/>
        <v>0</v>
      </c>
      <c r="AX25" s="68"/>
      <c r="AY25" s="69" t="e">
        <f t="shared" si="12"/>
        <v>#DIV/0!</v>
      </c>
    </row>
    <row r="26" spans="1:51" ht="16.5" customHeight="1" x14ac:dyDescent="0.25">
      <c r="A26" s="70" t="s">
        <v>66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3"/>
    </row>
    <row r="27" spans="1:51" x14ac:dyDescent="0.25">
      <c r="A27" s="49" t="s">
        <v>50</v>
      </c>
      <c r="B27" s="51"/>
      <c r="C27" s="74"/>
      <c r="D27" s="51"/>
      <c r="E27" s="74"/>
      <c r="F27" s="52">
        <f t="shared" ref="F27:F39" si="13">COUNTA(B27:E27)</f>
        <v>0</v>
      </c>
      <c r="G27" s="51"/>
      <c r="H27" s="51"/>
      <c r="I27" s="51"/>
      <c r="J27" s="51"/>
      <c r="K27" s="52">
        <f t="shared" ref="K27:K39" si="14">COUNTA(G27:J27)</f>
        <v>0</v>
      </c>
      <c r="L27" s="51"/>
      <c r="M27" s="51"/>
      <c r="N27" s="51"/>
      <c r="O27" s="51"/>
      <c r="P27" s="52">
        <f t="shared" ref="P27:P39" si="15">COUNTA(L27:O27)</f>
        <v>0</v>
      </c>
      <c r="Q27" s="51"/>
      <c r="R27" s="51"/>
      <c r="S27" s="51"/>
      <c r="T27" s="51"/>
      <c r="U27" s="52">
        <f t="shared" ref="U27:U39" si="16">COUNTA(Q27:T27)</f>
        <v>0</v>
      </c>
      <c r="V27" s="52">
        <f t="shared" ref="V27:V39" si="17">SUM(F27, K27, P27, U27)</f>
        <v>0</v>
      </c>
      <c r="W27" s="51"/>
      <c r="X27" s="51"/>
      <c r="Y27" s="51"/>
      <c r="Z27" s="51"/>
      <c r="AA27" s="52">
        <f t="shared" ref="AA27:AA39" si="18">COUNTA(W27:Z27)</f>
        <v>0</v>
      </c>
      <c r="AB27" s="51"/>
      <c r="AC27" s="51"/>
      <c r="AD27" s="51"/>
      <c r="AE27" s="51"/>
      <c r="AF27" s="52">
        <f t="shared" ref="AF27:AF39" si="19">COUNTA(AB27:AE27)</f>
        <v>0</v>
      </c>
      <c r="AG27" s="57"/>
      <c r="AH27" s="57"/>
      <c r="AI27" s="57"/>
      <c r="AJ27" s="66"/>
      <c r="AK27" s="52">
        <f t="shared" ref="AK27:AK39" si="20">COUNTA(AG27:AJ27)</f>
        <v>0</v>
      </c>
      <c r="AL27" s="51"/>
      <c r="AM27" s="51"/>
      <c r="AN27" s="51"/>
      <c r="AO27" s="51"/>
      <c r="AP27" s="52">
        <f t="shared" ref="AP27:AP39" si="21">COUNTA(AL27:AO27)</f>
        <v>0</v>
      </c>
      <c r="AQ27" s="51"/>
      <c r="AR27" s="51"/>
      <c r="AS27" s="51"/>
      <c r="AT27" s="51"/>
      <c r="AU27" s="52">
        <f t="shared" ref="AU27:AU39" si="22">COUNTA(AQ27:AT27)</f>
        <v>0</v>
      </c>
      <c r="AV27" s="52">
        <f t="shared" ref="AV27:AV39" si="23">SUM(AA27, AF27, AK27, AP27, AU27)</f>
        <v>0</v>
      </c>
      <c r="AW27" s="55">
        <f t="shared" ref="AW27:AW39" si="24">SUM(V27, AV27)</f>
        <v>0</v>
      </c>
      <c r="AX27" s="55"/>
      <c r="AY27" s="56" t="e">
        <f t="shared" ref="AY27:AY39" si="25">AW27/AX27</f>
        <v>#DIV/0!</v>
      </c>
    </row>
    <row r="28" spans="1:51" x14ac:dyDescent="0.25">
      <c r="A28" s="49" t="s">
        <v>53</v>
      </c>
      <c r="B28" s="51"/>
      <c r="C28" s="51"/>
      <c r="D28" s="51"/>
      <c r="E28" s="51"/>
      <c r="F28" s="52">
        <f t="shared" si="13"/>
        <v>0</v>
      </c>
      <c r="G28" s="51"/>
      <c r="H28" s="51"/>
      <c r="I28" s="51"/>
      <c r="J28" s="51"/>
      <c r="K28" s="52">
        <f t="shared" si="14"/>
        <v>0</v>
      </c>
      <c r="L28" s="51"/>
      <c r="M28" s="51"/>
      <c r="N28" s="51"/>
      <c r="O28" s="51"/>
      <c r="P28" s="52">
        <f t="shared" si="15"/>
        <v>0</v>
      </c>
      <c r="Q28" s="51"/>
      <c r="R28" s="51"/>
      <c r="S28" s="51"/>
      <c r="T28" s="51"/>
      <c r="U28" s="52">
        <f t="shared" si="16"/>
        <v>0</v>
      </c>
      <c r="V28" s="52">
        <f t="shared" si="17"/>
        <v>0</v>
      </c>
      <c r="W28" s="51"/>
      <c r="X28" s="51"/>
      <c r="Y28" s="51"/>
      <c r="Z28" s="51"/>
      <c r="AA28" s="52">
        <f t="shared" si="18"/>
        <v>0</v>
      </c>
      <c r="AB28" s="51"/>
      <c r="AC28" s="51"/>
      <c r="AD28" s="51"/>
      <c r="AE28" s="51"/>
      <c r="AF28" s="52">
        <f t="shared" si="19"/>
        <v>0</v>
      </c>
      <c r="AG28" s="57"/>
      <c r="AH28" s="57"/>
      <c r="AI28" s="57"/>
      <c r="AJ28" s="75"/>
      <c r="AK28" s="52">
        <f t="shared" si="20"/>
        <v>0</v>
      </c>
      <c r="AL28" s="51"/>
      <c r="AM28" s="51"/>
      <c r="AN28" s="51"/>
      <c r="AO28" s="51"/>
      <c r="AP28" s="52">
        <f t="shared" si="21"/>
        <v>0</v>
      </c>
      <c r="AQ28" s="51"/>
      <c r="AR28" s="51"/>
      <c r="AS28" s="51"/>
      <c r="AT28" s="51"/>
      <c r="AU28" s="52">
        <f t="shared" si="22"/>
        <v>0</v>
      </c>
      <c r="AV28" s="52">
        <f t="shared" si="23"/>
        <v>0</v>
      </c>
      <c r="AW28" s="55">
        <f t="shared" si="24"/>
        <v>0</v>
      </c>
      <c r="AX28" s="55"/>
      <c r="AY28" s="56" t="e">
        <f t="shared" si="25"/>
        <v>#DIV/0!</v>
      </c>
    </row>
    <row r="29" spans="1:51" x14ac:dyDescent="0.25">
      <c r="A29" s="49" t="s">
        <v>55</v>
      </c>
      <c r="B29" s="51"/>
      <c r="C29" s="51"/>
      <c r="D29" s="51"/>
      <c r="E29" s="51"/>
      <c r="F29" s="52">
        <f t="shared" si="13"/>
        <v>0</v>
      </c>
      <c r="G29" s="51"/>
      <c r="H29" s="51"/>
      <c r="I29" s="51"/>
      <c r="J29" s="51"/>
      <c r="K29" s="52">
        <f t="shared" si="14"/>
        <v>0</v>
      </c>
      <c r="L29" s="51"/>
      <c r="M29" s="51"/>
      <c r="N29" s="51"/>
      <c r="O29" s="51"/>
      <c r="P29" s="52">
        <f t="shared" si="15"/>
        <v>0</v>
      </c>
      <c r="Q29" s="51"/>
      <c r="R29" s="51"/>
      <c r="S29" s="51"/>
      <c r="T29" s="51"/>
      <c r="U29" s="52">
        <f t="shared" si="16"/>
        <v>0</v>
      </c>
      <c r="V29" s="52">
        <f t="shared" si="17"/>
        <v>0</v>
      </c>
      <c r="W29" s="51"/>
      <c r="X29" s="51"/>
      <c r="Y29" s="51"/>
      <c r="Z29" s="51"/>
      <c r="AA29" s="52">
        <f t="shared" si="18"/>
        <v>0</v>
      </c>
      <c r="AB29" s="51"/>
      <c r="AC29" s="51"/>
      <c r="AD29" s="51"/>
      <c r="AE29" s="51"/>
      <c r="AF29" s="52">
        <f t="shared" si="19"/>
        <v>0</v>
      </c>
      <c r="AG29" s="57"/>
      <c r="AH29" s="57"/>
      <c r="AI29" s="57"/>
      <c r="AJ29" s="75"/>
      <c r="AK29" s="52">
        <f t="shared" si="20"/>
        <v>0</v>
      </c>
      <c r="AL29" s="51"/>
      <c r="AM29" s="51"/>
      <c r="AN29" s="51"/>
      <c r="AO29" s="51"/>
      <c r="AP29" s="52">
        <f t="shared" si="21"/>
        <v>0</v>
      </c>
      <c r="AQ29" s="51"/>
      <c r="AR29" s="51"/>
      <c r="AS29" s="51"/>
      <c r="AT29" s="51"/>
      <c r="AU29" s="52">
        <f t="shared" si="22"/>
        <v>0</v>
      </c>
      <c r="AV29" s="52">
        <f t="shared" si="23"/>
        <v>0</v>
      </c>
      <c r="AW29" s="55">
        <f t="shared" si="24"/>
        <v>0</v>
      </c>
      <c r="AX29" s="55"/>
      <c r="AY29" s="56" t="e">
        <f t="shared" si="25"/>
        <v>#DIV/0!</v>
      </c>
    </row>
    <row r="30" spans="1:51" x14ac:dyDescent="0.25">
      <c r="A30" s="49" t="s">
        <v>58</v>
      </c>
      <c r="B30" s="51"/>
      <c r="C30" s="51"/>
      <c r="D30" s="51"/>
      <c r="E30" s="51"/>
      <c r="F30" s="52">
        <f t="shared" si="13"/>
        <v>0</v>
      </c>
      <c r="G30" s="51"/>
      <c r="H30" s="51"/>
      <c r="I30" s="51"/>
      <c r="J30" s="51"/>
      <c r="K30" s="52">
        <f t="shared" si="14"/>
        <v>0</v>
      </c>
      <c r="L30" s="51"/>
      <c r="M30" s="51"/>
      <c r="N30" s="51"/>
      <c r="O30" s="51"/>
      <c r="P30" s="52">
        <f t="shared" si="15"/>
        <v>0</v>
      </c>
      <c r="Q30" s="51"/>
      <c r="R30" s="51"/>
      <c r="S30" s="51"/>
      <c r="T30" s="51"/>
      <c r="U30" s="52">
        <f t="shared" si="16"/>
        <v>0</v>
      </c>
      <c r="V30" s="52">
        <f t="shared" si="17"/>
        <v>0</v>
      </c>
      <c r="W30" s="51"/>
      <c r="X30" s="51"/>
      <c r="Y30" s="51"/>
      <c r="Z30" s="51"/>
      <c r="AA30" s="52">
        <f t="shared" si="18"/>
        <v>0</v>
      </c>
      <c r="AB30" s="51"/>
      <c r="AC30" s="51"/>
      <c r="AD30" s="51"/>
      <c r="AE30" s="51"/>
      <c r="AF30" s="52">
        <f t="shared" si="19"/>
        <v>0</v>
      </c>
      <c r="AG30" s="57"/>
      <c r="AH30" s="57"/>
      <c r="AI30" s="57"/>
      <c r="AJ30" s="75"/>
      <c r="AK30" s="52">
        <f t="shared" si="20"/>
        <v>0</v>
      </c>
      <c r="AL30" s="51"/>
      <c r="AM30" s="51"/>
      <c r="AN30" s="51"/>
      <c r="AO30" s="51"/>
      <c r="AP30" s="52">
        <f t="shared" si="21"/>
        <v>0</v>
      </c>
      <c r="AQ30" s="51"/>
      <c r="AR30" s="51"/>
      <c r="AS30" s="51"/>
      <c r="AT30" s="51"/>
      <c r="AU30" s="52">
        <f t="shared" si="22"/>
        <v>0</v>
      </c>
      <c r="AV30" s="52">
        <f t="shared" si="23"/>
        <v>0</v>
      </c>
      <c r="AW30" s="55">
        <f t="shared" si="24"/>
        <v>0</v>
      </c>
      <c r="AX30" s="55"/>
      <c r="AY30" s="56" t="e">
        <f t="shared" si="25"/>
        <v>#DIV/0!</v>
      </c>
    </row>
    <row r="31" spans="1:51" ht="24" x14ac:dyDescent="0.25">
      <c r="A31" s="49" t="s">
        <v>67</v>
      </c>
      <c r="B31" s="51"/>
      <c r="C31" s="51"/>
      <c r="D31" s="51"/>
      <c r="E31" s="51"/>
      <c r="F31" s="52">
        <f t="shared" si="13"/>
        <v>0</v>
      </c>
      <c r="G31" s="51"/>
      <c r="H31" s="51"/>
      <c r="I31" s="51"/>
      <c r="J31" s="51"/>
      <c r="K31" s="52">
        <f t="shared" si="14"/>
        <v>0</v>
      </c>
      <c r="L31" s="51"/>
      <c r="M31" s="51"/>
      <c r="N31" s="51"/>
      <c r="O31" s="51"/>
      <c r="P31" s="52">
        <f t="shared" si="15"/>
        <v>0</v>
      </c>
      <c r="Q31" s="51"/>
      <c r="R31" s="51"/>
      <c r="S31" s="51"/>
      <c r="T31" s="50" t="s">
        <v>68</v>
      </c>
      <c r="U31" s="52">
        <f t="shared" si="16"/>
        <v>1</v>
      </c>
      <c r="V31" s="52">
        <f t="shared" si="17"/>
        <v>1</v>
      </c>
      <c r="W31" s="51"/>
      <c r="X31" s="51"/>
      <c r="Y31" s="51"/>
      <c r="Z31" s="51"/>
      <c r="AA31" s="52">
        <f t="shared" si="18"/>
        <v>0</v>
      </c>
      <c r="AB31" s="51"/>
      <c r="AC31" s="51"/>
      <c r="AD31" s="51"/>
      <c r="AE31" s="51" t="s">
        <v>69</v>
      </c>
      <c r="AF31" s="52">
        <f t="shared" si="19"/>
        <v>1</v>
      </c>
      <c r="AG31" s="57"/>
      <c r="AH31" s="57"/>
      <c r="AI31" s="57"/>
      <c r="AJ31" s="75" t="s">
        <v>70</v>
      </c>
      <c r="AK31" s="52">
        <f t="shared" si="20"/>
        <v>1</v>
      </c>
      <c r="AL31" s="51"/>
      <c r="AM31" s="51"/>
      <c r="AN31" s="51"/>
      <c r="AO31" s="51"/>
      <c r="AP31" s="52">
        <f t="shared" si="21"/>
        <v>0</v>
      </c>
      <c r="AQ31" s="51"/>
      <c r="AR31" s="51"/>
      <c r="AS31" s="51"/>
      <c r="AT31" s="51" t="s">
        <v>71</v>
      </c>
      <c r="AU31" s="52">
        <f t="shared" si="22"/>
        <v>1</v>
      </c>
      <c r="AV31" s="52">
        <f t="shared" si="23"/>
        <v>3</v>
      </c>
      <c r="AW31" s="55">
        <f t="shared" si="24"/>
        <v>4</v>
      </c>
      <c r="AX31" s="55"/>
      <c r="AY31" s="56" t="e">
        <f t="shared" si="25"/>
        <v>#DIV/0!</v>
      </c>
    </row>
    <row r="32" spans="1:51" x14ac:dyDescent="0.25">
      <c r="A32" s="49" t="s">
        <v>59</v>
      </c>
      <c r="B32" s="51"/>
      <c r="C32" s="51"/>
      <c r="D32" s="51"/>
      <c r="E32" s="51"/>
      <c r="F32" s="52">
        <f t="shared" si="13"/>
        <v>0</v>
      </c>
      <c r="G32" s="51"/>
      <c r="H32" s="51"/>
      <c r="I32" s="51"/>
      <c r="J32" s="51"/>
      <c r="K32" s="52">
        <f t="shared" si="14"/>
        <v>0</v>
      </c>
      <c r="L32" s="51"/>
      <c r="M32" s="51"/>
      <c r="N32" s="51"/>
      <c r="O32" s="51"/>
      <c r="P32" s="52">
        <f t="shared" si="15"/>
        <v>0</v>
      </c>
      <c r="Q32" s="51"/>
      <c r="R32" s="51"/>
      <c r="S32" s="51"/>
      <c r="T32" s="51"/>
      <c r="U32" s="52">
        <f t="shared" si="16"/>
        <v>0</v>
      </c>
      <c r="V32" s="52">
        <f t="shared" si="17"/>
        <v>0</v>
      </c>
      <c r="W32" s="51"/>
      <c r="X32" s="51"/>
      <c r="Y32" s="51"/>
      <c r="Z32" s="51"/>
      <c r="AA32" s="52">
        <f t="shared" si="18"/>
        <v>0</v>
      </c>
      <c r="AB32" s="51"/>
      <c r="AC32" s="51"/>
      <c r="AD32" s="51"/>
      <c r="AE32" s="51"/>
      <c r="AF32" s="52">
        <f t="shared" si="19"/>
        <v>0</v>
      </c>
      <c r="AG32" s="57"/>
      <c r="AH32" s="57"/>
      <c r="AI32" s="57"/>
      <c r="AJ32" s="75"/>
      <c r="AK32" s="52">
        <f t="shared" si="20"/>
        <v>0</v>
      </c>
      <c r="AL32" s="51"/>
      <c r="AM32" s="51"/>
      <c r="AN32" s="51"/>
      <c r="AO32" s="51"/>
      <c r="AP32" s="52">
        <f t="shared" si="21"/>
        <v>0</v>
      </c>
      <c r="AQ32" s="51"/>
      <c r="AR32" s="51"/>
      <c r="AS32" s="51"/>
      <c r="AT32" s="51"/>
      <c r="AU32" s="52">
        <f t="shared" si="22"/>
        <v>0</v>
      </c>
      <c r="AV32" s="52">
        <f t="shared" si="23"/>
        <v>0</v>
      </c>
      <c r="AW32" s="55">
        <f t="shared" si="24"/>
        <v>0</v>
      </c>
      <c r="AX32" s="55"/>
      <c r="AY32" s="56" t="e">
        <f t="shared" si="25"/>
        <v>#DIV/0!</v>
      </c>
    </row>
    <row r="33" spans="1:51" ht="24" x14ac:dyDescent="0.25">
      <c r="A33" s="49" t="s">
        <v>60</v>
      </c>
      <c r="B33" s="51"/>
      <c r="C33" s="51"/>
      <c r="D33" s="51"/>
      <c r="E33" s="51"/>
      <c r="F33" s="52">
        <f t="shared" si="13"/>
        <v>0</v>
      </c>
      <c r="G33" s="51"/>
      <c r="H33" s="51"/>
      <c r="I33" s="51"/>
      <c r="J33" s="51"/>
      <c r="K33" s="52">
        <f t="shared" si="14"/>
        <v>0</v>
      </c>
      <c r="L33" s="51"/>
      <c r="M33" s="51"/>
      <c r="N33" s="51"/>
      <c r="O33" s="51"/>
      <c r="P33" s="52">
        <f t="shared" si="15"/>
        <v>0</v>
      </c>
      <c r="Q33" s="51"/>
      <c r="R33" s="51"/>
      <c r="S33" s="51"/>
      <c r="T33" s="51"/>
      <c r="U33" s="52">
        <f t="shared" si="16"/>
        <v>0</v>
      </c>
      <c r="V33" s="52">
        <f t="shared" si="17"/>
        <v>0</v>
      </c>
      <c r="W33" s="51"/>
      <c r="X33" s="51"/>
      <c r="Y33" s="51"/>
      <c r="Z33" s="51"/>
      <c r="AA33" s="52">
        <f t="shared" si="18"/>
        <v>0</v>
      </c>
      <c r="AB33" s="51"/>
      <c r="AC33" s="51"/>
      <c r="AD33" s="51"/>
      <c r="AE33" s="51"/>
      <c r="AF33" s="52">
        <f t="shared" si="19"/>
        <v>0</v>
      </c>
      <c r="AG33" s="57"/>
      <c r="AH33" s="57"/>
      <c r="AI33" s="57"/>
      <c r="AJ33" s="75"/>
      <c r="AK33" s="52">
        <f t="shared" si="20"/>
        <v>0</v>
      </c>
      <c r="AL33" s="51"/>
      <c r="AM33" s="51"/>
      <c r="AN33" s="51"/>
      <c r="AO33" s="51"/>
      <c r="AP33" s="52">
        <f t="shared" si="21"/>
        <v>0</v>
      </c>
      <c r="AQ33" s="51"/>
      <c r="AR33" s="51"/>
      <c r="AS33" s="51"/>
      <c r="AT33" s="51"/>
      <c r="AU33" s="52">
        <f t="shared" si="22"/>
        <v>0</v>
      </c>
      <c r="AV33" s="52">
        <f t="shared" si="23"/>
        <v>0</v>
      </c>
      <c r="AW33" s="55">
        <f t="shared" si="24"/>
        <v>0</v>
      </c>
      <c r="AX33" s="55"/>
      <c r="AY33" s="56" t="e">
        <f t="shared" si="25"/>
        <v>#DIV/0!</v>
      </c>
    </row>
    <row r="34" spans="1:51" x14ac:dyDescent="0.25">
      <c r="A34" s="49" t="s">
        <v>61</v>
      </c>
      <c r="B34" s="51"/>
      <c r="C34" s="51"/>
      <c r="D34" s="51"/>
      <c r="E34" s="51"/>
      <c r="F34" s="52">
        <f t="shared" si="13"/>
        <v>0</v>
      </c>
      <c r="G34" s="51"/>
      <c r="H34" s="51"/>
      <c r="I34" s="51"/>
      <c r="J34" s="51"/>
      <c r="K34" s="52">
        <f t="shared" si="14"/>
        <v>0</v>
      </c>
      <c r="L34" s="51"/>
      <c r="M34" s="51"/>
      <c r="N34" s="51"/>
      <c r="O34" s="51"/>
      <c r="P34" s="52">
        <f t="shared" si="15"/>
        <v>0</v>
      </c>
      <c r="Q34" s="51"/>
      <c r="R34" s="51"/>
      <c r="S34" s="51"/>
      <c r="T34" s="51"/>
      <c r="U34" s="52">
        <f t="shared" si="16"/>
        <v>0</v>
      </c>
      <c r="V34" s="52">
        <f t="shared" si="17"/>
        <v>0</v>
      </c>
      <c r="W34" s="51"/>
      <c r="X34" s="51"/>
      <c r="Y34" s="51"/>
      <c r="Z34" s="51"/>
      <c r="AA34" s="52">
        <f t="shared" si="18"/>
        <v>0</v>
      </c>
      <c r="AB34" s="51"/>
      <c r="AC34" s="51"/>
      <c r="AD34" s="51"/>
      <c r="AE34" s="51"/>
      <c r="AF34" s="52">
        <f t="shared" si="19"/>
        <v>0</v>
      </c>
      <c r="AG34" s="57"/>
      <c r="AH34" s="57"/>
      <c r="AI34" s="57"/>
      <c r="AJ34" s="75"/>
      <c r="AK34" s="52">
        <f t="shared" si="20"/>
        <v>0</v>
      </c>
      <c r="AL34" s="51"/>
      <c r="AM34" s="51"/>
      <c r="AN34" s="51"/>
      <c r="AO34" s="51"/>
      <c r="AP34" s="52">
        <f t="shared" si="21"/>
        <v>0</v>
      </c>
      <c r="AQ34" s="51"/>
      <c r="AR34" s="51"/>
      <c r="AS34" s="51"/>
      <c r="AT34" s="51"/>
      <c r="AU34" s="52">
        <f t="shared" si="22"/>
        <v>0</v>
      </c>
      <c r="AV34" s="52">
        <f t="shared" si="23"/>
        <v>0</v>
      </c>
      <c r="AW34" s="55">
        <f t="shared" si="24"/>
        <v>0</v>
      </c>
      <c r="AX34" s="55"/>
      <c r="AY34" s="56" t="e">
        <f t="shared" si="25"/>
        <v>#DIV/0!</v>
      </c>
    </row>
    <row r="35" spans="1:51" x14ac:dyDescent="0.25">
      <c r="A35" s="49" t="s">
        <v>62</v>
      </c>
      <c r="B35" s="60"/>
      <c r="C35" s="60"/>
      <c r="D35" s="60"/>
      <c r="E35" s="60"/>
      <c r="F35" s="52">
        <f t="shared" si="13"/>
        <v>0</v>
      </c>
      <c r="G35" s="51"/>
      <c r="H35" s="51"/>
      <c r="I35" s="51"/>
      <c r="J35" s="51"/>
      <c r="K35" s="52">
        <f t="shared" si="14"/>
        <v>0</v>
      </c>
      <c r="L35" s="51"/>
      <c r="M35" s="51"/>
      <c r="N35" s="51"/>
      <c r="O35" s="51"/>
      <c r="P35" s="52">
        <f t="shared" si="15"/>
        <v>0</v>
      </c>
      <c r="Q35" s="51"/>
      <c r="R35" s="51"/>
      <c r="S35" s="51"/>
      <c r="T35" s="51"/>
      <c r="U35" s="52">
        <f t="shared" si="16"/>
        <v>0</v>
      </c>
      <c r="V35" s="52">
        <f t="shared" si="17"/>
        <v>0</v>
      </c>
      <c r="W35" s="51"/>
      <c r="X35" s="66"/>
      <c r="Y35" s="66"/>
      <c r="Z35" s="66"/>
      <c r="AA35" s="67">
        <f t="shared" si="18"/>
        <v>0</v>
      </c>
      <c r="AB35" s="51"/>
      <c r="AC35" s="51"/>
      <c r="AD35" s="51"/>
      <c r="AE35" s="51"/>
      <c r="AF35" s="52">
        <f t="shared" si="19"/>
        <v>0</v>
      </c>
      <c r="AG35" s="57"/>
      <c r="AH35" s="57"/>
      <c r="AI35" s="57"/>
      <c r="AJ35" s="75"/>
      <c r="AK35" s="52">
        <f t="shared" si="20"/>
        <v>0</v>
      </c>
      <c r="AL35" s="51"/>
      <c r="AM35" s="51"/>
      <c r="AN35" s="51"/>
      <c r="AO35" s="51"/>
      <c r="AP35" s="52">
        <f t="shared" si="21"/>
        <v>0</v>
      </c>
      <c r="AQ35" s="51"/>
      <c r="AR35" s="51"/>
      <c r="AS35" s="51"/>
      <c r="AT35" s="51"/>
      <c r="AU35" s="52">
        <f t="shared" si="22"/>
        <v>0</v>
      </c>
      <c r="AV35" s="52">
        <f t="shared" si="23"/>
        <v>0</v>
      </c>
      <c r="AW35" s="55">
        <f t="shared" si="24"/>
        <v>0</v>
      </c>
      <c r="AX35" s="55"/>
      <c r="AY35" s="56" t="e">
        <f t="shared" si="25"/>
        <v>#DIV/0!</v>
      </c>
    </row>
    <row r="36" spans="1:51" x14ac:dyDescent="0.25">
      <c r="A36" s="53"/>
      <c r="B36" s="76"/>
      <c r="C36" s="76"/>
      <c r="D36" s="77"/>
      <c r="E36" s="76"/>
      <c r="F36" s="52">
        <f t="shared" si="13"/>
        <v>0</v>
      </c>
      <c r="G36" s="78"/>
      <c r="H36" s="66"/>
      <c r="I36" s="78"/>
      <c r="J36" s="66"/>
      <c r="K36" s="52">
        <f t="shared" si="14"/>
        <v>0</v>
      </c>
      <c r="L36" s="78"/>
      <c r="M36" s="66"/>
      <c r="N36" s="78"/>
      <c r="O36" s="66"/>
      <c r="P36" s="52">
        <f t="shared" si="15"/>
        <v>0</v>
      </c>
      <c r="Q36" s="78"/>
      <c r="R36" s="66"/>
      <c r="S36" s="78"/>
      <c r="T36" s="66"/>
      <c r="U36" s="52">
        <f t="shared" si="16"/>
        <v>0</v>
      </c>
      <c r="V36" s="52">
        <f t="shared" si="17"/>
        <v>0</v>
      </c>
      <c r="W36" s="78"/>
      <c r="X36" s="66"/>
      <c r="Y36" s="66"/>
      <c r="Z36" s="66"/>
      <c r="AA36" s="67">
        <f t="shared" si="18"/>
        <v>0</v>
      </c>
      <c r="AB36" s="78"/>
      <c r="AC36" s="66"/>
      <c r="AD36" s="66"/>
      <c r="AE36" s="66"/>
      <c r="AF36" s="67">
        <f t="shared" si="19"/>
        <v>0</v>
      </c>
      <c r="AG36" s="58"/>
      <c r="AH36" s="58"/>
      <c r="AI36" s="58"/>
      <c r="AJ36" s="66"/>
      <c r="AK36" s="67">
        <f t="shared" si="20"/>
        <v>0</v>
      </c>
      <c r="AL36" s="66"/>
      <c r="AM36" s="66"/>
      <c r="AN36" s="66"/>
      <c r="AO36" s="66"/>
      <c r="AP36" s="67">
        <f t="shared" si="21"/>
        <v>0</v>
      </c>
      <c r="AQ36" s="66"/>
      <c r="AR36" s="66"/>
      <c r="AS36" s="66"/>
      <c r="AT36" s="66"/>
      <c r="AU36" s="67">
        <f t="shared" si="22"/>
        <v>0</v>
      </c>
      <c r="AV36" s="67">
        <f t="shared" si="23"/>
        <v>0</v>
      </c>
      <c r="AW36" s="68">
        <f t="shared" si="24"/>
        <v>0</v>
      </c>
      <c r="AX36" s="68"/>
      <c r="AY36" s="69" t="e">
        <f t="shared" si="25"/>
        <v>#DIV/0!</v>
      </c>
    </row>
    <row r="37" spans="1:51" x14ac:dyDescent="0.25">
      <c r="A37" s="53"/>
      <c r="B37" s="66"/>
      <c r="C37" s="66"/>
      <c r="D37" s="79"/>
      <c r="E37" s="66"/>
      <c r="F37" s="52">
        <f t="shared" si="13"/>
        <v>0</v>
      </c>
      <c r="G37" s="78"/>
      <c r="H37" s="75"/>
      <c r="I37" s="78"/>
      <c r="J37" s="75"/>
      <c r="K37" s="52">
        <f t="shared" si="14"/>
        <v>0</v>
      </c>
      <c r="L37" s="78"/>
      <c r="M37" s="75"/>
      <c r="N37" s="78"/>
      <c r="O37" s="75"/>
      <c r="P37" s="52">
        <f t="shared" si="15"/>
        <v>0</v>
      </c>
      <c r="Q37" s="78"/>
      <c r="R37" s="75"/>
      <c r="S37" s="78"/>
      <c r="T37" s="75"/>
      <c r="U37" s="52">
        <f t="shared" si="16"/>
        <v>0</v>
      </c>
      <c r="V37" s="52">
        <f t="shared" si="17"/>
        <v>0</v>
      </c>
      <c r="W37" s="78"/>
      <c r="X37" s="66"/>
      <c r="Y37" s="66"/>
      <c r="Z37" s="66"/>
      <c r="AA37" s="67">
        <f t="shared" si="18"/>
        <v>0</v>
      </c>
      <c r="AB37" s="78"/>
      <c r="AC37" s="66"/>
      <c r="AD37" s="66"/>
      <c r="AE37" s="66"/>
      <c r="AF37" s="67">
        <f t="shared" si="19"/>
        <v>0</v>
      </c>
      <c r="AG37" s="58"/>
      <c r="AH37" s="58"/>
      <c r="AI37" s="58"/>
      <c r="AJ37" s="66"/>
      <c r="AK37" s="67">
        <f t="shared" si="20"/>
        <v>0</v>
      </c>
      <c r="AL37" s="66"/>
      <c r="AM37" s="66"/>
      <c r="AN37" s="66"/>
      <c r="AO37" s="66"/>
      <c r="AP37" s="67">
        <f t="shared" si="21"/>
        <v>0</v>
      </c>
      <c r="AQ37" s="66"/>
      <c r="AR37" s="66"/>
      <c r="AS37" s="66"/>
      <c r="AT37" s="66"/>
      <c r="AU37" s="67">
        <f t="shared" si="22"/>
        <v>0</v>
      </c>
      <c r="AV37" s="67">
        <f t="shared" si="23"/>
        <v>0</v>
      </c>
      <c r="AW37" s="68">
        <f t="shared" si="24"/>
        <v>0</v>
      </c>
      <c r="AX37" s="68"/>
      <c r="AY37" s="69" t="e">
        <f t="shared" si="25"/>
        <v>#DIV/0!</v>
      </c>
    </row>
    <row r="38" spans="1:51" x14ac:dyDescent="0.25">
      <c r="A38" s="53"/>
      <c r="B38" s="80"/>
      <c r="C38" s="80"/>
      <c r="D38" s="81"/>
      <c r="E38" s="80"/>
      <c r="F38" s="52">
        <f t="shared" si="13"/>
        <v>0</v>
      </c>
      <c r="G38" s="78"/>
      <c r="H38" s="75"/>
      <c r="I38" s="78"/>
      <c r="J38" s="75"/>
      <c r="K38" s="52">
        <f t="shared" si="14"/>
        <v>0</v>
      </c>
      <c r="L38" s="78"/>
      <c r="M38" s="75"/>
      <c r="N38" s="78"/>
      <c r="O38" s="75"/>
      <c r="P38" s="52">
        <f t="shared" si="15"/>
        <v>0</v>
      </c>
      <c r="Q38" s="78"/>
      <c r="R38" s="75"/>
      <c r="S38" s="78"/>
      <c r="T38" s="75"/>
      <c r="U38" s="52">
        <f t="shared" si="16"/>
        <v>0</v>
      </c>
      <c r="V38" s="52">
        <f t="shared" si="17"/>
        <v>0</v>
      </c>
      <c r="W38" s="78"/>
      <c r="X38" s="66"/>
      <c r="Y38" s="66"/>
      <c r="Z38" s="66"/>
      <c r="AA38" s="67">
        <f t="shared" si="18"/>
        <v>0</v>
      </c>
      <c r="AB38" s="78"/>
      <c r="AC38" s="66"/>
      <c r="AD38" s="66"/>
      <c r="AE38" s="66"/>
      <c r="AF38" s="67">
        <f t="shared" si="19"/>
        <v>0</v>
      </c>
      <c r="AG38" s="58"/>
      <c r="AH38" s="58"/>
      <c r="AI38" s="58"/>
      <c r="AJ38" s="66"/>
      <c r="AK38" s="67">
        <f t="shared" si="20"/>
        <v>0</v>
      </c>
      <c r="AL38" s="66"/>
      <c r="AM38" s="66"/>
      <c r="AN38" s="66"/>
      <c r="AO38" s="66"/>
      <c r="AP38" s="67">
        <f t="shared" si="21"/>
        <v>0</v>
      </c>
      <c r="AQ38" s="66"/>
      <c r="AR38" s="66"/>
      <c r="AS38" s="66"/>
      <c r="AT38" s="66"/>
      <c r="AU38" s="67">
        <f t="shared" si="22"/>
        <v>0</v>
      </c>
      <c r="AV38" s="67">
        <f t="shared" si="23"/>
        <v>0</v>
      </c>
      <c r="AW38" s="68">
        <f t="shared" si="24"/>
        <v>0</v>
      </c>
      <c r="AX38" s="68"/>
      <c r="AY38" s="69" t="e">
        <f t="shared" si="25"/>
        <v>#DIV/0!</v>
      </c>
    </row>
    <row r="39" spans="1:51" x14ac:dyDescent="0.25">
      <c r="A39" s="53"/>
      <c r="B39" s="66"/>
      <c r="C39" s="66"/>
      <c r="D39" s="79"/>
      <c r="E39" s="66"/>
      <c r="F39" s="52">
        <f t="shared" si="13"/>
        <v>0</v>
      </c>
      <c r="G39" s="78"/>
      <c r="H39" s="75"/>
      <c r="I39" s="78"/>
      <c r="J39" s="75"/>
      <c r="K39" s="52">
        <f t="shared" si="14"/>
        <v>0</v>
      </c>
      <c r="L39" s="78"/>
      <c r="M39" s="75"/>
      <c r="N39" s="78"/>
      <c r="O39" s="75"/>
      <c r="P39" s="52">
        <f t="shared" si="15"/>
        <v>0</v>
      </c>
      <c r="Q39" s="78"/>
      <c r="R39" s="75"/>
      <c r="S39" s="78"/>
      <c r="T39" s="75"/>
      <c r="U39" s="52">
        <f t="shared" si="16"/>
        <v>0</v>
      </c>
      <c r="V39" s="52">
        <f t="shared" si="17"/>
        <v>0</v>
      </c>
      <c r="W39" s="78"/>
      <c r="X39" s="66"/>
      <c r="Y39" s="66"/>
      <c r="Z39" s="66"/>
      <c r="AA39" s="67">
        <f t="shared" si="18"/>
        <v>0</v>
      </c>
      <c r="AB39" s="78"/>
      <c r="AC39" s="66"/>
      <c r="AD39" s="66"/>
      <c r="AE39" s="66"/>
      <c r="AF39" s="67">
        <f t="shared" si="19"/>
        <v>0</v>
      </c>
      <c r="AG39" s="58"/>
      <c r="AH39" s="58"/>
      <c r="AI39" s="58"/>
      <c r="AJ39" s="66"/>
      <c r="AK39" s="67">
        <f t="shared" si="20"/>
        <v>0</v>
      </c>
      <c r="AL39" s="66"/>
      <c r="AM39" s="66"/>
      <c r="AN39" s="66"/>
      <c r="AO39" s="66"/>
      <c r="AP39" s="67">
        <f t="shared" si="21"/>
        <v>0</v>
      </c>
      <c r="AQ39" s="66"/>
      <c r="AR39" s="66"/>
      <c r="AS39" s="66"/>
      <c r="AT39" s="66"/>
      <c r="AU39" s="67">
        <f t="shared" si="22"/>
        <v>0</v>
      </c>
      <c r="AV39" s="67">
        <f t="shared" si="23"/>
        <v>0</v>
      </c>
      <c r="AW39" s="68">
        <f t="shared" si="24"/>
        <v>0</v>
      </c>
      <c r="AX39" s="68"/>
      <c r="AY39" s="69" t="e">
        <f t="shared" si="25"/>
        <v>#DIV/0!</v>
      </c>
    </row>
    <row r="40" spans="1:51" ht="16.5" customHeight="1" x14ac:dyDescent="0.25">
      <c r="A40" s="163" t="s">
        <v>72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5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7"/>
    </row>
    <row r="41" spans="1:51" ht="24" x14ac:dyDescent="0.25">
      <c r="A41" s="49" t="s">
        <v>50</v>
      </c>
      <c r="B41" s="51"/>
      <c r="C41" s="51"/>
      <c r="D41" s="51"/>
      <c r="E41" s="51"/>
      <c r="F41" s="52">
        <f t="shared" ref="F41:F53" si="26">COUNTA(B41:E41)</f>
        <v>0</v>
      </c>
      <c r="G41" s="51"/>
      <c r="H41" s="51"/>
      <c r="I41" s="51"/>
      <c r="J41" s="51"/>
      <c r="K41" s="52">
        <f t="shared" ref="K41:K50" si="27">COUNTA(G41:J41)</f>
        <v>0</v>
      </c>
      <c r="L41" s="51"/>
      <c r="M41" s="51"/>
      <c r="N41" s="51"/>
      <c r="O41" s="51"/>
      <c r="P41" s="52">
        <f t="shared" ref="P41:P50" si="28">COUNTA(L41:O41)</f>
        <v>0</v>
      </c>
      <c r="Q41" s="51"/>
      <c r="R41" s="51"/>
      <c r="S41" s="51"/>
      <c r="T41" s="51"/>
      <c r="U41" s="52">
        <f t="shared" ref="U41:U50" si="29">COUNTA(Q41:T41)</f>
        <v>0</v>
      </c>
      <c r="V41" s="52">
        <f t="shared" ref="V41:V50" si="30">SUM(F41, K41, P41, U41)</f>
        <v>0</v>
      </c>
      <c r="W41" s="51"/>
      <c r="X41" s="51"/>
      <c r="Y41" s="51"/>
      <c r="Z41" s="51"/>
      <c r="AA41" s="52">
        <f t="shared" ref="AA41:AA53" si="31">COUNTA(W41:Z41)</f>
        <v>0</v>
      </c>
      <c r="AB41" s="51"/>
      <c r="AC41" s="51"/>
      <c r="AD41" s="51"/>
      <c r="AE41" s="51"/>
      <c r="AF41" s="52">
        <f t="shared" ref="AF41:AF53" si="32">COUNTA(AB41:AE41)</f>
        <v>0</v>
      </c>
      <c r="AG41" s="57"/>
      <c r="AH41" s="58"/>
      <c r="AI41" s="51"/>
      <c r="AJ41" s="51"/>
      <c r="AK41" s="52">
        <f t="shared" ref="AK41:AK53" si="33">COUNTA(AG41:AJ41)</f>
        <v>0</v>
      </c>
      <c r="AL41" s="51"/>
      <c r="AM41" s="51" t="s">
        <v>73</v>
      </c>
      <c r="AN41" s="51"/>
      <c r="AO41" s="51"/>
      <c r="AP41" s="52">
        <f t="shared" ref="AP41:AP53" si="34">COUNTA(AL41:AO41)</f>
        <v>1</v>
      </c>
      <c r="AQ41" s="51"/>
      <c r="AR41" s="51"/>
      <c r="AS41" s="51"/>
      <c r="AT41" s="51"/>
      <c r="AU41" s="52">
        <f t="shared" ref="AU41:AU53" si="35">COUNTA(AQ41:AT41)</f>
        <v>0</v>
      </c>
      <c r="AV41" s="52">
        <f t="shared" ref="AV41:AV53" si="36">SUM(AA41, AF41, AK41, AP41, AU41)</f>
        <v>1</v>
      </c>
      <c r="AW41" s="55">
        <f t="shared" ref="AW41:AW53" si="37">SUM(V41, AV41)</f>
        <v>1</v>
      </c>
      <c r="AX41" s="55"/>
      <c r="AY41" s="56" t="e">
        <f t="shared" ref="AY41:AY53" si="38">AW41/AX41</f>
        <v>#DIV/0!</v>
      </c>
    </row>
    <row r="42" spans="1:51" ht="36" x14ac:dyDescent="0.25">
      <c r="A42" s="49" t="s">
        <v>53</v>
      </c>
      <c r="B42" s="51"/>
      <c r="C42" s="51"/>
      <c r="D42" s="51"/>
      <c r="E42" s="51"/>
      <c r="F42" s="52">
        <f t="shared" si="26"/>
        <v>0</v>
      </c>
      <c r="G42" s="51"/>
      <c r="H42" s="51"/>
      <c r="I42" s="51"/>
      <c r="J42" s="51"/>
      <c r="K42" s="52">
        <f t="shared" si="27"/>
        <v>0</v>
      </c>
      <c r="L42" s="51"/>
      <c r="M42" s="51"/>
      <c r="N42" s="51"/>
      <c r="O42" s="51"/>
      <c r="P42" s="52">
        <f t="shared" si="28"/>
        <v>0</v>
      </c>
      <c r="Q42" s="51"/>
      <c r="R42" s="51"/>
      <c r="S42" s="51"/>
      <c r="T42" s="51"/>
      <c r="U42" s="52">
        <f t="shared" si="29"/>
        <v>0</v>
      </c>
      <c r="V42" s="52">
        <f t="shared" si="30"/>
        <v>0</v>
      </c>
      <c r="W42" s="51"/>
      <c r="X42" s="51"/>
      <c r="Y42" s="51"/>
      <c r="Z42" s="51"/>
      <c r="AA42" s="52">
        <f t="shared" si="31"/>
        <v>0</v>
      </c>
      <c r="AB42" s="51"/>
      <c r="AC42" s="51"/>
      <c r="AD42" s="51"/>
      <c r="AE42" s="51"/>
      <c r="AF42" s="52">
        <f t="shared" si="32"/>
        <v>0</v>
      </c>
      <c r="AG42" s="57"/>
      <c r="AH42" s="58"/>
      <c r="AI42" s="51"/>
      <c r="AJ42" s="51"/>
      <c r="AK42" s="52">
        <f t="shared" si="33"/>
        <v>0</v>
      </c>
      <c r="AL42" s="51"/>
      <c r="AM42" s="51" t="s">
        <v>74</v>
      </c>
      <c r="AN42" s="51"/>
      <c r="AO42" s="51"/>
      <c r="AP42" s="52">
        <f t="shared" si="34"/>
        <v>1</v>
      </c>
      <c r="AQ42" s="51"/>
      <c r="AR42" s="51"/>
      <c r="AS42" s="51"/>
      <c r="AT42" s="51"/>
      <c r="AU42" s="52">
        <f t="shared" si="35"/>
        <v>0</v>
      </c>
      <c r="AV42" s="52">
        <f t="shared" si="36"/>
        <v>1</v>
      </c>
      <c r="AW42" s="55">
        <f t="shared" si="37"/>
        <v>1</v>
      </c>
      <c r="AX42" s="55"/>
      <c r="AY42" s="56" t="e">
        <f t="shared" si="38"/>
        <v>#DIV/0!</v>
      </c>
    </row>
    <row r="43" spans="1:51" ht="24" x14ac:dyDescent="0.25">
      <c r="A43" s="49" t="s">
        <v>55</v>
      </c>
      <c r="B43" s="51"/>
      <c r="C43" s="51"/>
      <c r="D43" s="51"/>
      <c r="E43" s="51"/>
      <c r="F43" s="52">
        <f t="shared" si="26"/>
        <v>0</v>
      </c>
      <c r="G43" s="51"/>
      <c r="H43" s="51"/>
      <c r="I43" s="51"/>
      <c r="J43" s="51"/>
      <c r="K43" s="52">
        <f t="shared" si="27"/>
        <v>0</v>
      </c>
      <c r="L43" s="51"/>
      <c r="M43" s="51"/>
      <c r="N43" s="51"/>
      <c r="O43" s="51"/>
      <c r="P43" s="52">
        <f t="shared" si="28"/>
        <v>0</v>
      </c>
      <c r="Q43" s="51"/>
      <c r="R43" s="51"/>
      <c r="S43" s="51"/>
      <c r="T43" s="51"/>
      <c r="U43" s="52">
        <f t="shared" si="29"/>
        <v>0</v>
      </c>
      <c r="V43" s="52">
        <f t="shared" si="30"/>
        <v>0</v>
      </c>
      <c r="W43" s="51"/>
      <c r="X43" s="51"/>
      <c r="Y43" s="51"/>
      <c r="Z43" s="51"/>
      <c r="AA43" s="52">
        <f t="shared" si="31"/>
        <v>0</v>
      </c>
      <c r="AB43" s="51"/>
      <c r="AC43" s="51"/>
      <c r="AD43" s="51"/>
      <c r="AE43" s="51"/>
      <c r="AF43" s="52">
        <f t="shared" si="32"/>
        <v>0</v>
      </c>
      <c r="AG43" s="57"/>
      <c r="AH43" s="58"/>
      <c r="AI43" s="51"/>
      <c r="AJ43" s="51"/>
      <c r="AK43" s="52">
        <f t="shared" si="33"/>
        <v>0</v>
      </c>
      <c r="AL43" s="51"/>
      <c r="AM43" s="51" t="s">
        <v>75</v>
      </c>
      <c r="AN43" s="51"/>
      <c r="AO43" s="51"/>
      <c r="AP43" s="52">
        <f t="shared" si="34"/>
        <v>1</v>
      </c>
      <c r="AQ43" s="51"/>
      <c r="AR43" s="51"/>
      <c r="AS43" s="51"/>
      <c r="AT43" s="51"/>
      <c r="AU43" s="52">
        <f t="shared" si="35"/>
        <v>0</v>
      </c>
      <c r="AV43" s="52">
        <f t="shared" si="36"/>
        <v>1</v>
      </c>
      <c r="AW43" s="55">
        <f t="shared" si="37"/>
        <v>1</v>
      </c>
      <c r="AX43" s="55"/>
      <c r="AY43" s="56" t="e">
        <f t="shared" si="38"/>
        <v>#DIV/0!</v>
      </c>
    </row>
    <row r="44" spans="1:51" ht="24" x14ac:dyDescent="0.25">
      <c r="A44" s="49" t="s">
        <v>58</v>
      </c>
      <c r="B44" s="51"/>
      <c r="C44" s="51"/>
      <c r="D44" s="51"/>
      <c r="E44" s="51"/>
      <c r="F44" s="52">
        <f t="shared" si="26"/>
        <v>0</v>
      </c>
      <c r="G44" s="51"/>
      <c r="H44" s="51"/>
      <c r="I44" s="51"/>
      <c r="J44" s="51"/>
      <c r="K44" s="52">
        <f t="shared" si="27"/>
        <v>0</v>
      </c>
      <c r="L44" s="51"/>
      <c r="M44" s="51"/>
      <c r="N44" s="51"/>
      <c r="O44" s="51"/>
      <c r="P44" s="52">
        <f t="shared" si="28"/>
        <v>0</v>
      </c>
      <c r="Q44" s="51"/>
      <c r="R44" s="51"/>
      <c r="S44" s="51"/>
      <c r="T44" s="50" t="s">
        <v>76</v>
      </c>
      <c r="U44" s="52">
        <f t="shared" si="29"/>
        <v>1</v>
      </c>
      <c r="V44" s="52">
        <f t="shared" si="30"/>
        <v>1</v>
      </c>
      <c r="W44" s="51"/>
      <c r="X44" s="51"/>
      <c r="Y44" s="51"/>
      <c r="Z44" s="51"/>
      <c r="AA44" s="52">
        <f t="shared" si="31"/>
        <v>0</v>
      </c>
      <c r="AB44" s="51"/>
      <c r="AC44" s="51"/>
      <c r="AD44" s="51"/>
      <c r="AE44" s="51"/>
      <c r="AF44" s="52">
        <f t="shared" si="32"/>
        <v>0</v>
      </c>
      <c r="AG44" s="57"/>
      <c r="AH44" s="58"/>
      <c r="AI44" s="51"/>
      <c r="AJ44" s="51"/>
      <c r="AK44" s="52">
        <f t="shared" si="33"/>
        <v>0</v>
      </c>
      <c r="AL44" s="51"/>
      <c r="AM44" s="51"/>
      <c r="AN44" s="51"/>
      <c r="AO44" s="51"/>
      <c r="AP44" s="52">
        <f t="shared" si="34"/>
        <v>0</v>
      </c>
      <c r="AQ44" s="51"/>
      <c r="AR44" s="51"/>
      <c r="AS44" s="51"/>
      <c r="AT44" s="51" t="s">
        <v>77</v>
      </c>
      <c r="AU44" s="52">
        <f t="shared" si="35"/>
        <v>1</v>
      </c>
      <c r="AV44" s="52">
        <f t="shared" si="36"/>
        <v>1</v>
      </c>
      <c r="AW44" s="55">
        <f t="shared" si="37"/>
        <v>2</v>
      </c>
      <c r="AX44" s="55"/>
      <c r="AY44" s="56" t="e">
        <f t="shared" si="38"/>
        <v>#DIV/0!</v>
      </c>
    </row>
    <row r="45" spans="1:51" ht="24" x14ac:dyDescent="0.25">
      <c r="A45" s="49" t="s">
        <v>59</v>
      </c>
      <c r="B45" s="51"/>
      <c r="C45" s="51"/>
      <c r="D45" s="51"/>
      <c r="E45" s="51"/>
      <c r="F45" s="52">
        <f t="shared" si="26"/>
        <v>0</v>
      </c>
      <c r="G45" s="51"/>
      <c r="H45" s="51"/>
      <c r="I45" s="51"/>
      <c r="J45" s="51"/>
      <c r="K45" s="52">
        <f t="shared" si="27"/>
        <v>0</v>
      </c>
      <c r="L45" s="51"/>
      <c r="M45" s="51"/>
      <c r="N45" s="51"/>
      <c r="O45" s="51"/>
      <c r="P45" s="52">
        <f t="shared" si="28"/>
        <v>0</v>
      </c>
      <c r="Q45" s="51"/>
      <c r="R45" s="51"/>
      <c r="S45" s="51"/>
      <c r="T45" s="51" t="s">
        <v>78</v>
      </c>
      <c r="U45" s="52">
        <f t="shared" si="29"/>
        <v>1</v>
      </c>
      <c r="V45" s="52">
        <f t="shared" si="30"/>
        <v>1</v>
      </c>
      <c r="W45" s="51"/>
      <c r="X45" s="51"/>
      <c r="Y45" s="51"/>
      <c r="Z45" s="51"/>
      <c r="AA45" s="52">
        <f t="shared" si="31"/>
        <v>0</v>
      </c>
      <c r="AB45" s="51"/>
      <c r="AC45" s="51"/>
      <c r="AD45" s="51"/>
      <c r="AE45" s="51"/>
      <c r="AF45" s="52">
        <f t="shared" si="32"/>
        <v>0</v>
      </c>
      <c r="AG45" s="57"/>
      <c r="AH45" s="58"/>
      <c r="AI45" s="51"/>
      <c r="AJ45" s="51"/>
      <c r="AK45" s="52">
        <f t="shared" si="33"/>
        <v>0</v>
      </c>
      <c r="AL45" s="51"/>
      <c r="AM45" s="51"/>
      <c r="AN45" s="51"/>
      <c r="AO45" s="51"/>
      <c r="AP45" s="52">
        <f t="shared" si="34"/>
        <v>0</v>
      </c>
      <c r="AQ45" s="51"/>
      <c r="AR45" s="51"/>
      <c r="AS45" s="51"/>
      <c r="AT45" s="50" t="s">
        <v>79</v>
      </c>
      <c r="AU45" s="52">
        <f t="shared" si="35"/>
        <v>1</v>
      </c>
      <c r="AV45" s="52">
        <f t="shared" si="36"/>
        <v>1</v>
      </c>
      <c r="AW45" s="55">
        <f t="shared" si="37"/>
        <v>2</v>
      </c>
      <c r="AX45" s="55"/>
      <c r="AY45" s="56" t="e">
        <f t="shared" si="38"/>
        <v>#DIV/0!</v>
      </c>
    </row>
    <row r="46" spans="1:51" ht="24" x14ac:dyDescent="0.25">
      <c r="A46" s="49" t="s">
        <v>67</v>
      </c>
      <c r="B46" s="51"/>
      <c r="C46" s="51"/>
      <c r="D46" s="51"/>
      <c r="E46" s="51"/>
      <c r="F46" s="52">
        <f t="shared" si="26"/>
        <v>0</v>
      </c>
      <c r="G46" s="51"/>
      <c r="H46" s="51"/>
      <c r="I46" s="51"/>
      <c r="J46" s="51" t="s">
        <v>80</v>
      </c>
      <c r="K46" s="52">
        <f t="shared" si="27"/>
        <v>1</v>
      </c>
      <c r="L46" s="51"/>
      <c r="M46" s="51"/>
      <c r="N46" s="51"/>
      <c r="O46" s="51"/>
      <c r="P46" s="52">
        <f t="shared" si="28"/>
        <v>0</v>
      </c>
      <c r="Q46" s="51"/>
      <c r="R46" s="51"/>
      <c r="S46" s="51"/>
      <c r="T46" s="51"/>
      <c r="U46" s="52">
        <f t="shared" si="29"/>
        <v>0</v>
      </c>
      <c r="V46" s="52">
        <f t="shared" si="30"/>
        <v>1</v>
      </c>
      <c r="W46" s="51"/>
      <c r="X46" s="51"/>
      <c r="Y46" s="51"/>
      <c r="Z46" s="51"/>
      <c r="AA46" s="52">
        <f t="shared" si="31"/>
        <v>0</v>
      </c>
      <c r="AB46" s="51"/>
      <c r="AC46" s="51"/>
      <c r="AD46" s="51"/>
      <c r="AE46" s="51" t="s">
        <v>81</v>
      </c>
      <c r="AF46" s="52">
        <f t="shared" si="32"/>
        <v>1</v>
      </c>
      <c r="AG46" s="57"/>
      <c r="AH46" s="58"/>
      <c r="AI46" s="51"/>
      <c r="AJ46" s="51"/>
      <c r="AK46" s="52">
        <f t="shared" si="33"/>
        <v>0</v>
      </c>
      <c r="AL46" s="51"/>
      <c r="AM46" s="51"/>
      <c r="AN46" s="51"/>
      <c r="AO46" s="51" t="s">
        <v>82</v>
      </c>
      <c r="AP46" s="52">
        <f t="shared" si="34"/>
        <v>1</v>
      </c>
      <c r="AQ46" s="51"/>
      <c r="AR46" s="51"/>
      <c r="AS46" s="51"/>
      <c r="AT46" s="51" t="s">
        <v>83</v>
      </c>
      <c r="AU46" s="52">
        <f t="shared" si="35"/>
        <v>1</v>
      </c>
      <c r="AV46" s="52">
        <f t="shared" si="36"/>
        <v>3</v>
      </c>
      <c r="AW46" s="55">
        <f t="shared" si="37"/>
        <v>4</v>
      </c>
      <c r="AX46" s="55"/>
      <c r="AY46" s="56" t="e">
        <f t="shared" si="38"/>
        <v>#DIV/0!</v>
      </c>
    </row>
    <row r="47" spans="1:51" ht="24" x14ac:dyDescent="0.25">
      <c r="A47" s="49" t="s">
        <v>60</v>
      </c>
      <c r="B47" s="51"/>
      <c r="C47" s="51"/>
      <c r="D47" s="51"/>
      <c r="E47" s="51"/>
      <c r="F47" s="52">
        <f t="shared" si="26"/>
        <v>0</v>
      </c>
      <c r="G47" s="51"/>
      <c r="H47" s="51"/>
      <c r="I47" s="51"/>
      <c r="J47" s="51"/>
      <c r="K47" s="52">
        <f t="shared" si="27"/>
        <v>0</v>
      </c>
      <c r="L47" s="51"/>
      <c r="M47" s="51"/>
      <c r="N47" s="51"/>
      <c r="O47" s="51"/>
      <c r="P47" s="52">
        <f t="shared" si="28"/>
        <v>0</v>
      </c>
      <c r="Q47" s="51"/>
      <c r="R47" s="51"/>
      <c r="S47" s="51"/>
      <c r="T47" s="51" t="s">
        <v>84</v>
      </c>
      <c r="U47" s="52">
        <f t="shared" si="29"/>
        <v>1</v>
      </c>
      <c r="V47" s="52">
        <f t="shared" si="30"/>
        <v>1</v>
      </c>
      <c r="W47" s="51"/>
      <c r="X47" s="51"/>
      <c r="Y47" s="51"/>
      <c r="Z47" s="51"/>
      <c r="AA47" s="52">
        <f t="shared" si="31"/>
        <v>0</v>
      </c>
      <c r="AB47" s="51"/>
      <c r="AC47" s="51"/>
      <c r="AD47" s="51"/>
      <c r="AE47" s="51"/>
      <c r="AF47" s="52">
        <f t="shared" si="32"/>
        <v>0</v>
      </c>
      <c r="AG47" s="57"/>
      <c r="AH47" s="58"/>
      <c r="AI47" s="51"/>
      <c r="AJ47" s="51"/>
      <c r="AK47" s="52">
        <f t="shared" si="33"/>
        <v>0</v>
      </c>
      <c r="AL47" s="51"/>
      <c r="AM47" s="51"/>
      <c r="AN47" s="51"/>
      <c r="AO47" s="51"/>
      <c r="AP47" s="52">
        <f t="shared" si="34"/>
        <v>0</v>
      </c>
      <c r="AQ47" s="51"/>
      <c r="AR47" s="51"/>
      <c r="AS47" s="51"/>
      <c r="AT47" s="51" t="s">
        <v>85</v>
      </c>
      <c r="AU47" s="52">
        <f t="shared" si="35"/>
        <v>1</v>
      </c>
      <c r="AV47" s="52">
        <f t="shared" si="36"/>
        <v>1</v>
      </c>
      <c r="AW47" s="55">
        <f t="shared" si="37"/>
        <v>2</v>
      </c>
      <c r="AX47" s="55"/>
      <c r="AY47" s="56" t="e">
        <f t="shared" si="38"/>
        <v>#DIV/0!</v>
      </c>
    </row>
    <row r="48" spans="1:51" x14ac:dyDescent="0.25">
      <c r="A48" s="49" t="s">
        <v>61</v>
      </c>
      <c r="B48" s="51"/>
      <c r="C48" s="51"/>
      <c r="D48" s="51"/>
      <c r="E48" s="51"/>
      <c r="F48" s="52">
        <f t="shared" si="26"/>
        <v>0</v>
      </c>
      <c r="G48" s="51"/>
      <c r="H48" s="51"/>
      <c r="I48" s="51"/>
      <c r="J48" s="51"/>
      <c r="K48" s="52">
        <f t="shared" si="27"/>
        <v>0</v>
      </c>
      <c r="L48" s="51"/>
      <c r="M48" s="51"/>
      <c r="N48" s="51"/>
      <c r="O48" s="51"/>
      <c r="P48" s="52">
        <f t="shared" si="28"/>
        <v>0</v>
      </c>
      <c r="Q48" s="51"/>
      <c r="R48" s="51"/>
      <c r="S48" s="51"/>
      <c r="T48" s="51"/>
      <c r="U48" s="52">
        <f t="shared" si="29"/>
        <v>0</v>
      </c>
      <c r="V48" s="52">
        <f t="shared" si="30"/>
        <v>0</v>
      </c>
      <c r="W48" s="51"/>
      <c r="X48" s="51"/>
      <c r="Y48" s="51"/>
      <c r="Z48" s="51"/>
      <c r="AA48" s="52">
        <f t="shared" si="31"/>
        <v>0</v>
      </c>
      <c r="AB48" s="51"/>
      <c r="AC48" s="51"/>
      <c r="AD48" s="51"/>
      <c r="AE48" s="51"/>
      <c r="AF48" s="52">
        <f t="shared" si="32"/>
        <v>0</v>
      </c>
      <c r="AG48" s="57"/>
      <c r="AH48" s="58"/>
      <c r="AI48" s="51"/>
      <c r="AJ48" s="51"/>
      <c r="AK48" s="52">
        <f t="shared" si="33"/>
        <v>0</v>
      </c>
      <c r="AL48" s="51"/>
      <c r="AM48" s="51"/>
      <c r="AN48" s="51"/>
      <c r="AO48" s="51"/>
      <c r="AP48" s="52">
        <f t="shared" si="34"/>
        <v>0</v>
      </c>
      <c r="AQ48" s="51"/>
      <c r="AR48" s="51"/>
      <c r="AS48" s="51"/>
      <c r="AT48" s="51"/>
      <c r="AU48" s="52">
        <f t="shared" si="35"/>
        <v>0</v>
      </c>
      <c r="AV48" s="52">
        <f t="shared" si="36"/>
        <v>0</v>
      </c>
      <c r="AW48" s="55">
        <f t="shared" si="37"/>
        <v>0</v>
      </c>
      <c r="AX48" s="55"/>
      <c r="AY48" s="56" t="e">
        <f t="shared" si="38"/>
        <v>#DIV/0!</v>
      </c>
    </row>
    <row r="49" spans="1:51" x14ac:dyDescent="0.25">
      <c r="A49" s="49" t="s">
        <v>62</v>
      </c>
      <c r="B49" s="51"/>
      <c r="C49" s="51"/>
      <c r="D49" s="51"/>
      <c r="E49" s="51"/>
      <c r="F49" s="52">
        <f t="shared" si="26"/>
        <v>0</v>
      </c>
      <c r="G49" s="51"/>
      <c r="H49" s="51"/>
      <c r="I49" s="51"/>
      <c r="J49" s="51"/>
      <c r="K49" s="52">
        <f t="shared" si="27"/>
        <v>0</v>
      </c>
      <c r="L49" s="51"/>
      <c r="M49" s="51"/>
      <c r="N49" s="51"/>
      <c r="O49" s="51"/>
      <c r="P49" s="52">
        <f t="shared" si="28"/>
        <v>0</v>
      </c>
      <c r="Q49" s="51"/>
      <c r="R49" s="51"/>
      <c r="S49" s="51"/>
      <c r="T49" s="51"/>
      <c r="U49" s="52">
        <f t="shared" si="29"/>
        <v>0</v>
      </c>
      <c r="V49" s="52">
        <f t="shared" si="30"/>
        <v>0</v>
      </c>
      <c r="W49" s="78"/>
      <c r="X49" s="66"/>
      <c r="Y49" s="66"/>
      <c r="Z49" s="66"/>
      <c r="AA49" s="67">
        <f t="shared" si="31"/>
        <v>0</v>
      </c>
      <c r="AB49" s="66"/>
      <c r="AC49" s="66"/>
      <c r="AD49" s="66"/>
      <c r="AE49" s="66"/>
      <c r="AF49" s="67">
        <f t="shared" si="32"/>
        <v>0</v>
      </c>
      <c r="AG49" s="58"/>
      <c r="AH49" s="58"/>
      <c r="AI49" s="66"/>
      <c r="AJ49" s="66"/>
      <c r="AK49" s="67">
        <f t="shared" si="33"/>
        <v>0</v>
      </c>
      <c r="AL49" s="66"/>
      <c r="AM49" s="66"/>
      <c r="AN49" s="66"/>
      <c r="AO49" s="66"/>
      <c r="AP49" s="67">
        <f t="shared" si="34"/>
        <v>0</v>
      </c>
      <c r="AQ49" s="66"/>
      <c r="AR49" s="66"/>
      <c r="AS49" s="66"/>
      <c r="AT49" s="66"/>
      <c r="AU49" s="67">
        <f t="shared" si="35"/>
        <v>0</v>
      </c>
      <c r="AV49" s="52">
        <f t="shared" si="36"/>
        <v>0</v>
      </c>
      <c r="AW49" s="55">
        <f t="shared" si="37"/>
        <v>0</v>
      </c>
      <c r="AX49" s="55"/>
      <c r="AY49" s="56" t="e">
        <f t="shared" si="38"/>
        <v>#DIV/0!</v>
      </c>
    </row>
    <row r="50" spans="1:51" ht="24" x14ac:dyDescent="0.25">
      <c r="A50" s="53" t="s">
        <v>63</v>
      </c>
      <c r="B50" s="66"/>
      <c r="C50" s="78"/>
      <c r="D50" s="66"/>
      <c r="E50" s="66"/>
      <c r="F50" s="52">
        <f t="shared" si="26"/>
        <v>0</v>
      </c>
      <c r="G50" s="78"/>
      <c r="H50" s="66"/>
      <c r="I50" s="78"/>
      <c r="J50" s="66"/>
      <c r="K50" s="52">
        <f t="shared" si="27"/>
        <v>0</v>
      </c>
      <c r="L50" s="66"/>
      <c r="M50" s="78"/>
      <c r="N50" s="66"/>
      <c r="O50" s="66"/>
      <c r="P50" s="52">
        <f t="shared" si="28"/>
        <v>0</v>
      </c>
      <c r="Q50" s="78"/>
      <c r="R50" s="66"/>
      <c r="S50" s="78"/>
      <c r="T50" s="66" t="s">
        <v>86</v>
      </c>
      <c r="U50" s="52">
        <f t="shared" si="29"/>
        <v>1</v>
      </c>
      <c r="V50" s="52">
        <f t="shared" si="30"/>
        <v>1</v>
      </c>
      <c r="W50" s="78"/>
      <c r="X50" s="66"/>
      <c r="Y50" s="66"/>
      <c r="Z50" s="66"/>
      <c r="AA50" s="67">
        <f t="shared" si="31"/>
        <v>0</v>
      </c>
      <c r="AB50" s="66"/>
      <c r="AC50" s="66"/>
      <c r="AD50" s="66"/>
      <c r="AE50" s="66"/>
      <c r="AF50" s="67">
        <f t="shared" si="32"/>
        <v>0</v>
      </c>
      <c r="AG50" s="58"/>
      <c r="AH50" s="58"/>
      <c r="AI50" s="66"/>
      <c r="AJ50" s="66"/>
      <c r="AK50" s="67">
        <f t="shared" si="33"/>
        <v>0</v>
      </c>
      <c r="AL50" s="66"/>
      <c r="AM50" s="66"/>
      <c r="AN50" s="66"/>
      <c r="AO50" s="66"/>
      <c r="AP50" s="67">
        <f t="shared" si="34"/>
        <v>0</v>
      </c>
      <c r="AQ50" s="66"/>
      <c r="AR50" s="66"/>
      <c r="AS50" s="66"/>
      <c r="AT50" s="66" t="s">
        <v>87</v>
      </c>
      <c r="AU50" s="67">
        <f t="shared" si="35"/>
        <v>1</v>
      </c>
      <c r="AV50" s="52">
        <f t="shared" si="36"/>
        <v>1</v>
      </c>
      <c r="AW50" s="55">
        <f t="shared" si="37"/>
        <v>2</v>
      </c>
      <c r="AX50" s="55"/>
      <c r="AY50" s="56" t="e">
        <f t="shared" si="38"/>
        <v>#DIV/0!</v>
      </c>
    </row>
    <row r="51" spans="1:51" x14ac:dyDescent="0.25">
      <c r="A51" s="53"/>
      <c r="B51" s="75"/>
      <c r="C51" s="78"/>
      <c r="D51" s="75"/>
      <c r="E51" s="75"/>
      <c r="F51" s="52">
        <f t="shared" si="26"/>
        <v>0</v>
      </c>
      <c r="G51" s="78"/>
      <c r="H51" s="75"/>
      <c r="I51" s="78"/>
      <c r="J51" s="75"/>
      <c r="K51" s="52"/>
      <c r="L51" s="75"/>
      <c r="M51" s="78"/>
      <c r="N51" s="75"/>
      <c r="O51" s="75"/>
      <c r="P51" s="52"/>
      <c r="Q51" s="78"/>
      <c r="R51" s="75"/>
      <c r="S51" s="78"/>
      <c r="T51" s="75"/>
      <c r="U51" s="52"/>
      <c r="V51" s="52"/>
      <c r="W51" s="78"/>
      <c r="X51" s="66"/>
      <c r="Y51" s="66"/>
      <c r="Z51" s="66"/>
      <c r="AA51" s="67">
        <f t="shared" si="31"/>
        <v>0</v>
      </c>
      <c r="AB51" s="66"/>
      <c r="AC51" s="66"/>
      <c r="AD51" s="66"/>
      <c r="AE51" s="66"/>
      <c r="AF51" s="67">
        <f t="shared" si="32"/>
        <v>0</v>
      </c>
      <c r="AG51" s="58"/>
      <c r="AH51" s="58"/>
      <c r="AI51" s="66"/>
      <c r="AJ51" s="66"/>
      <c r="AK51" s="67">
        <f t="shared" si="33"/>
        <v>0</v>
      </c>
      <c r="AL51" s="66"/>
      <c r="AM51" s="66"/>
      <c r="AN51" s="66"/>
      <c r="AO51" s="66"/>
      <c r="AP51" s="67">
        <f t="shared" si="34"/>
        <v>0</v>
      </c>
      <c r="AQ51" s="66"/>
      <c r="AR51" s="66"/>
      <c r="AS51" s="66"/>
      <c r="AT51" s="66"/>
      <c r="AU51" s="67">
        <f t="shared" si="35"/>
        <v>0</v>
      </c>
      <c r="AV51" s="52">
        <f t="shared" si="36"/>
        <v>0</v>
      </c>
      <c r="AW51" s="55">
        <f t="shared" si="37"/>
        <v>0</v>
      </c>
      <c r="AX51" s="55"/>
      <c r="AY51" s="56" t="e">
        <f t="shared" si="38"/>
        <v>#DIV/0!</v>
      </c>
    </row>
    <row r="52" spans="1:51" x14ac:dyDescent="0.25">
      <c r="A52" s="53"/>
      <c r="B52" s="75"/>
      <c r="C52" s="78"/>
      <c r="D52" s="75"/>
      <c r="E52" s="75"/>
      <c r="F52" s="52">
        <f t="shared" si="26"/>
        <v>0</v>
      </c>
      <c r="G52" s="78"/>
      <c r="H52" s="75"/>
      <c r="I52" s="78"/>
      <c r="J52" s="75"/>
      <c r="K52" s="52">
        <f>COUNTA(G52:J52)</f>
        <v>0</v>
      </c>
      <c r="L52" s="75"/>
      <c r="M52" s="78"/>
      <c r="N52" s="75"/>
      <c r="O52" s="75"/>
      <c r="P52" s="52">
        <f>COUNTA(L52:O52)</f>
        <v>0</v>
      </c>
      <c r="Q52" s="78"/>
      <c r="R52" s="75"/>
      <c r="S52" s="78"/>
      <c r="T52" s="75"/>
      <c r="U52" s="52">
        <f>COUNTA(Q52:T52)</f>
        <v>0</v>
      </c>
      <c r="V52" s="52">
        <f>SUM(F52, K52, P52, U52)</f>
        <v>0</v>
      </c>
      <c r="W52" s="78"/>
      <c r="X52" s="66"/>
      <c r="Y52" s="66"/>
      <c r="Z52" s="66"/>
      <c r="AA52" s="67">
        <f t="shared" si="31"/>
        <v>0</v>
      </c>
      <c r="AB52" s="66"/>
      <c r="AC52" s="66"/>
      <c r="AD52" s="66"/>
      <c r="AE52" s="66"/>
      <c r="AF52" s="67">
        <f t="shared" si="32"/>
        <v>0</v>
      </c>
      <c r="AG52" s="58"/>
      <c r="AH52" s="58"/>
      <c r="AI52" s="66"/>
      <c r="AJ52" s="66"/>
      <c r="AK52" s="67">
        <f t="shared" si="33"/>
        <v>0</v>
      </c>
      <c r="AL52" s="66"/>
      <c r="AM52" s="66"/>
      <c r="AN52" s="66"/>
      <c r="AO52" s="66"/>
      <c r="AP52" s="67">
        <f t="shared" si="34"/>
        <v>0</v>
      </c>
      <c r="AQ52" s="66"/>
      <c r="AR52" s="66"/>
      <c r="AS52" s="66"/>
      <c r="AT52" s="66"/>
      <c r="AU52" s="67">
        <f t="shared" si="35"/>
        <v>0</v>
      </c>
      <c r="AV52" s="52">
        <f t="shared" si="36"/>
        <v>0</v>
      </c>
      <c r="AW52" s="55">
        <f t="shared" si="37"/>
        <v>0</v>
      </c>
      <c r="AX52" s="55"/>
      <c r="AY52" s="56" t="e">
        <f t="shared" si="38"/>
        <v>#DIV/0!</v>
      </c>
    </row>
    <row r="53" spans="1:51" x14ac:dyDescent="0.25">
      <c r="A53" s="53"/>
      <c r="B53" s="75"/>
      <c r="C53" s="78"/>
      <c r="D53" s="75"/>
      <c r="E53" s="75"/>
      <c r="F53" s="52">
        <f t="shared" si="26"/>
        <v>0</v>
      </c>
      <c r="G53" s="78"/>
      <c r="H53" s="75"/>
      <c r="I53" s="78"/>
      <c r="J53" s="75"/>
      <c r="K53" s="52">
        <f>COUNTA(G53:J53)</f>
        <v>0</v>
      </c>
      <c r="L53" s="75"/>
      <c r="M53" s="78"/>
      <c r="N53" s="75"/>
      <c r="O53" s="75"/>
      <c r="P53" s="52">
        <f>COUNTA(L53:O53)</f>
        <v>0</v>
      </c>
      <c r="Q53" s="78"/>
      <c r="R53" s="75"/>
      <c r="S53" s="78"/>
      <c r="T53" s="75"/>
      <c r="U53" s="52">
        <f>COUNTA(Q53:T53)</f>
        <v>0</v>
      </c>
      <c r="V53" s="52">
        <f>SUM(F53, K53, P53, U53)</f>
        <v>0</v>
      </c>
      <c r="W53" s="78"/>
      <c r="X53" s="66"/>
      <c r="Y53" s="66"/>
      <c r="Z53" s="66"/>
      <c r="AA53" s="67">
        <f t="shared" si="31"/>
        <v>0</v>
      </c>
      <c r="AB53" s="66"/>
      <c r="AC53" s="66"/>
      <c r="AD53" s="66"/>
      <c r="AE53" s="66"/>
      <c r="AF53" s="67">
        <f t="shared" si="32"/>
        <v>0</v>
      </c>
      <c r="AG53" s="58"/>
      <c r="AH53" s="58"/>
      <c r="AI53" s="66"/>
      <c r="AJ53" s="66"/>
      <c r="AK53" s="67">
        <f t="shared" si="33"/>
        <v>0</v>
      </c>
      <c r="AL53" s="66"/>
      <c r="AM53" s="66"/>
      <c r="AN53" s="66"/>
      <c r="AO53" s="66"/>
      <c r="AP53" s="67">
        <f t="shared" si="34"/>
        <v>0</v>
      </c>
      <c r="AQ53" s="66"/>
      <c r="AR53" s="66"/>
      <c r="AS53" s="66"/>
      <c r="AT53" s="66"/>
      <c r="AU53" s="67">
        <f t="shared" si="35"/>
        <v>0</v>
      </c>
      <c r="AV53" s="52">
        <f t="shared" si="36"/>
        <v>0</v>
      </c>
      <c r="AW53" s="55">
        <f t="shared" si="37"/>
        <v>0</v>
      </c>
      <c r="AX53" s="55"/>
      <c r="AY53" s="56" t="e">
        <f t="shared" si="38"/>
        <v>#DIV/0!</v>
      </c>
    </row>
    <row r="54" spans="1:51" ht="16.5" customHeight="1" x14ac:dyDescent="0.25">
      <c r="A54" s="166" t="s">
        <v>88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8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7"/>
    </row>
    <row r="55" spans="1:51" ht="24" x14ac:dyDescent="0.25">
      <c r="A55" s="49" t="s">
        <v>50</v>
      </c>
      <c r="B55" s="51"/>
      <c r="C55" s="51"/>
      <c r="D55" s="51"/>
      <c r="E55" s="51" t="s">
        <v>89</v>
      </c>
      <c r="F55" s="52">
        <f t="shared" ref="F55:F68" si="39">COUNTA(B55:E55)</f>
        <v>1</v>
      </c>
      <c r="G55" s="51"/>
      <c r="H55" s="51"/>
      <c r="I55" s="51"/>
      <c r="J55" s="51"/>
      <c r="K55" s="52" t="e">
        <f ca="1">СЧЁТЗЗ(G55:J55)</f>
        <v>#NAME?</v>
      </c>
      <c r="L55" s="51"/>
      <c r="M55" s="51"/>
      <c r="N55" s="51"/>
      <c r="O55" s="51" t="s">
        <v>90</v>
      </c>
      <c r="P55" s="52" t="e">
        <f ca="1">СЧЁТЗЗ(L55:O55)</f>
        <v>#NAME?</v>
      </c>
      <c r="Q55" s="51"/>
      <c r="R55" s="51"/>
      <c r="S55" s="51"/>
      <c r="T55" s="51" t="s">
        <v>91</v>
      </c>
      <c r="U55" s="52" t="e">
        <f ca="1">СЧЁТЗЗ(Q55:T55)</f>
        <v>#NAME?</v>
      </c>
      <c r="V55" s="52" t="e">
        <f t="shared" ref="V55:V68" ca="1" si="40">SUM(F55, K55, P55, U55)</f>
        <v>#NAME?</v>
      </c>
      <c r="W55" s="51"/>
      <c r="X55" s="51"/>
      <c r="Y55" s="51"/>
      <c r="Z55" s="51"/>
      <c r="AA55" s="52">
        <f t="shared" ref="AA55:AA68" si="41">COUNTA(W55:Z55)</f>
        <v>0</v>
      </c>
      <c r="AB55" s="51"/>
      <c r="AC55" s="51"/>
      <c r="AD55" s="51"/>
      <c r="AE55" s="51" t="s">
        <v>92</v>
      </c>
      <c r="AF55" s="52">
        <f t="shared" ref="AF55:AF68" si="42">COUNTA(AB55:AE55)</f>
        <v>1</v>
      </c>
      <c r="AG55" s="57"/>
      <c r="AH55" s="57"/>
      <c r="AI55" s="66"/>
      <c r="AJ55" s="51"/>
      <c r="AK55" s="52">
        <f t="shared" ref="AK55:AK68" si="43">COUNTA(AG55:AJ55)</f>
        <v>0</v>
      </c>
      <c r="AL55" s="51" t="s">
        <v>93</v>
      </c>
      <c r="AM55" s="51"/>
      <c r="AN55" s="51"/>
      <c r="AO55" s="51"/>
      <c r="AP55" s="52">
        <f t="shared" ref="AP55:AP68" si="44">COUNTA(AL55:AO55)</f>
        <v>1</v>
      </c>
      <c r="AQ55" s="51"/>
      <c r="AR55" s="51"/>
      <c r="AS55" s="51"/>
      <c r="AT55" s="51" t="s">
        <v>94</v>
      </c>
      <c r="AU55" s="52">
        <f t="shared" ref="AU55:AU68" si="45">COUNTA(AQ55:AT55)</f>
        <v>1</v>
      </c>
      <c r="AV55" s="52">
        <f t="shared" ref="AV55:AV68" si="46">SUM(AA55, AF55, AK55, AP55, AU55)</f>
        <v>3</v>
      </c>
      <c r="AW55" s="55" t="e">
        <f t="shared" ref="AW55:AW68" ca="1" si="47">SUM(V55, AV55)</f>
        <v>#NAME?</v>
      </c>
      <c r="AX55" s="82"/>
      <c r="AY55" s="56" t="e">
        <f t="shared" ref="AY55:AY68" ca="1" si="48">AW55/AX55</f>
        <v>#NAME?</v>
      </c>
    </row>
    <row r="56" spans="1:51" ht="24" x14ac:dyDescent="0.25">
      <c r="A56" s="49" t="s">
        <v>53</v>
      </c>
      <c r="B56" s="51"/>
      <c r="C56" s="51"/>
      <c r="D56" s="51"/>
      <c r="E56" s="51"/>
      <c r="F56" s="52">
        <f t="shared" si="39"/>
        <v>0</v>
      </c>
      <c r="G56" s="51"/>
      <c r="H56" s="51"/>
      <c r="I56" s="51"/>
      <c r="J56" s="51"/>
      <c r="K56" s="52">
        <f t="shared" ref="K56:K68" si="49">COUNTA(G56:J56)</f>
        <v>0</v>
      </c>
      <c r="L56" s="51"/>
      <c r="M56" s="51"/>
      <c r="N56" s="51"/>
      <c r="O56" s="51"/>
      <c r="P56" s="52">
        <f t="shared" ref="P56:P68" si="50">COUNTA(L56:O56)</f>
        <v>0</v>
      </c>
      <c r="Q56" s="51"/>
      <c r="R56" s="51"/>
      <c r="S56" s="51"/>
      <c r="T56" s="51" t="s">
        <v>95</v>
      </c>
      <c r="U56" s="52">
        <f t="shared" ref="U56:U68" si="51">COUNTA(Q56:T56)</f>
        <v>1</v>
      </c>
      <c r="V56" s="52">
        <f t="shared" si="40"/>
        <v>1</v>
      </c>
      <c r="W56" s="51"/>
      <c r="X56" s="51"/>
      <c r="Y56" s="51"/>
      <c r="Z56" s="51"/>
      <c r="AA56" s="52">
        <f t="shared" si="41"/>
        <v>0</v>
      </c>
      <c r="AB56" s="51"/>
      <c r="AC56" s="51"/>
      <c r="AD56" s="51"/>
      <c r="AE56" s="51"/>
      <c r="AF56" s="52">
        <f t="shared" si="42"/>
        <v>0</v>
      </c>
      <c r="AG56" s="57"/>
      <c r="AH56" s="83" t="s">
        <v>96</v>
      </c>
      <c r="AI56" s="75"/>
      <c r="AJ56" s="51"/>
      <c r="AK56" s="52">
        <f t="shared" si="43"/>
        <v>1</v>
      </c>
      <c r="AL56" s="51"/>
      <c r="AM56" s="51"/>
      <c r="AN56" s="51"/>
      <c r="AO56" s="51"/>
      <c r="AP56" s="52">
        <f t="shared" si="44"/>
        <v>0</v>
      </c>
      <c r="AQ56" s="51"/>
      <c r="AR56" s="51"/>
      <c r="AS56" s="51"/>
      <c r="AT56" s="51" t="s">
        <v>97</v>
      </c>
      <c r="AU56" s="52">
        <f t="shared" si="45"/>
        <v>1</v>
      </c>
      <c r="AV56" s="52">
        <f t="shared" si="46"/>
        <v>2</v>
      </c>
      <c r="AW56" s="55">
        <f t="shared" si="47"/>
        <v>3</v>
      </c>
      <c r="AX56" s="82"/>
      <c r="AY56" s="56" t="e">
        <f t="shared" si="48"/>
        <v>#DIV/0!</v>
      </c>
    </row>
    <row r="57" spans="1:51" ht="24" x14ac:dyDescent="0.25">
      <c r="A57" s="49" t="s">
        <v>55</v>
      </c>
      <c r="B57" s="51"/>
      <c r="C57" s="51"/>
      <c r="D57" s="51"/>
      <c r="E57" s="51" t="s">
        <v>98</v>
      </c>
      <c r="F57" s="52">
        <f t="shared" si="39"/>
        <v>1</v>
      </c>
      <c r="G57" s="51"/>
      <c r="H57" s="51"/>
      <c r="I57" s="51"/>
      <c r="J57" s="51" t="s">
        <v>99</v>
      </c>
      <c r="K57" s="52">
        <f t="shared" si="49"/>
        <v>1</v>
      </c>
      <c r="L57" s="51"/>
      <c r="M57" s="51"/>
      <c r="N57" s="51"/>
      <c r="O57" s="51"/>
      <c r="P57" s="52">
        <f t="shared" si="50"/>
        <v>0</v>
      </c>
      <c r="Q57" s="51"/>
      <c r="R57" s="51"/>
      <c r="S57" s="51"/>
      <c r="T57" s="51" t="s">
        <v>100</v>
      </c>
      <c r="U57" s="52">
        <f t="shared" si="51"/>
        <v>1</v>
      </c>
      <c r="V57" s="52">
        <f t="shared" si="40"/>
        <v>3</v>
      </c>
      <c r="W57" s="51"/>
      <c r="X57" s="51"/>
      <c r="Y57" s="51"/>
      <c r="Z57" s="51" t="s">
        <v>101</v>
      </c>
      <c r="AA57" s="52">
        <f t="shared" si="41"/>
        <v>1</v>
      </c>
      <c r="AB57" s="51"/>
      <c r="AC57" s="51"/>
      <c r="AD57" s="51"/>
      <c r="AE57" s="51" t="s">
        <v>102</v>
      </c>
      <c r="AF57" s="52">
        <f t="shared" si="42"/>
        <v>1</v>
      </c>
      <c r="AG57" s="57" t="s">
        <v>103</v>
      </c>
      <c r="AH57" s="57"/>
      <c r="AI57" s="75"/>
      <c r="AJ57" s="51"/>
      <c r="AK57" s="52">
        <f t="shared" si="43"/>
        <v>1</v>
      </c>
      <c r="AL57" s="51"/>
      <c r="AM57" s="51"/>
      <c r="AN57" s="51"/>
      <c r="AO57" s="51" t="s">
        <v>104</v>
      </c>
      <c r="AP57" s="52">
        <f t="shared" si="44"/>
        <v>1</v>
      </c>
      <c r="AQ57" s="51"/>
      <c r="AR57" s="51"/>
      <c r="AS57" s="51"/>
      <c r="AT57" s="51"/>
      <c r="AU57" s="52">
        <f t="shared" si="45"/>
        <v>0</v>
      </c>
      <c r="AV57" s="52">
        <f t="shared" si="46"/>
        <v>4</v>
      </c>
      <c r="AW57" s="55">
        <f t="shared" si="47"/>
        <v>7</v>
      </c>
      <c r="AX57" s="82"/>
      <c r="AY57" s="56" t="e">
        <f t="shared" si="48"/>
        <v>#DIV/0!</v>
      </c>
    </row>
    <row r="58" spans="1:51" ht="24" x14ac:dyDescent="0.25">
      <c r="A58" s="49" t="s">
        <v>58</v>
      </c>
      <c r="B58" s="51"/>
      <c r="C58" s="51"/>
      <c r="D58" s="51"/>
      <c r="E58" s="51"/>
      <c r="F58" s="52">
        <f t="shared" si="39"/>
        <v>0</v>
      </c>
      <c r="G58" s="51"/>
      <c r="H58" s="51"/>
      <c r="I58" s="51"/>
      <c r="J58" s="51"/>
      <c r="K58" s="52">
        <f t="shared" si="49"/>
        <v>0</v>
      </c>
      <c r="L58" s="51"/>
      <c r="M58" s="51"/>
      <c r="N58" s="51"/>
      <c r="O58" s="51"/>
      <c r="P58" s="52">
        <f t="shared" si="50"/>
        <v>0</v>
      </c>
      <c r="Q58" s="51"/>
      <c r="R58" s="51"/>
      <c r="S58" s="51"/>
      <c r="T58" s="51"/>
      <c r="U58" s="52">
        <f t="shared" si="51"/>
        <v>0</v>
      </c>
      <c r="V58" s="52">
        <f t="shared" si="40"/>
        <v>0</v>
      </c>
      <c r="W58" s="51"/>
      <c r="X58" s="51"/>
      <c r="Y58" s="51"/>
      <c r="Z58" s="51"/>
      <c r="AA58" s="52">
        <f t="shared" si="41"/>
        <v>0</v>
      </c>
      <c r="AB58" s="51"/>
      <c r="AC58" s="51"/>
      <c r="AD58" s="51"/>
      <c r="AE58" s="51"/>
      <c r="AF58" s="52">
        <f t="shared" si="42"/>
        <v>0</v>
      </c>
      <c r="AG58" s="57"/>
      <c r="AH58" s="57"/>
      <c r="AI58" s="75"/>
      <c r="AJ58" s="51"/>
      <c r="AK58" s="52">
        <f t="shared" si="43"/>
        <v>0</v>
      </c>
      <c r="AL58" s="51" t="s">
        <v>105</v>
      </c>
      <c r="AM58" s="51"/>
      <c r="AN58" s="51"/>
      <c r="AO58" s="51"/>
      <c r="AP58" s="52">
        <f t="shared" si="44"/>
        <v>1</v>
      </c>
      <c r="AQ58" s="51"/>
      <c r="AR58" s="51"/>
      <c r="AS58" s="51"/>
      <c r="AT58" s="51"/>
      <c r="AU58" s="52">
        <f t="shared" si="45"/>
        <v>0</v>
      </c>
      <c r="AV58" s="52">
        <f t="shared" si="46"/>
        <v>1</v>
      </c>
      <c r="AW58" s="55">
        <f t="shared" si="47"/>
        <v>1</v>
      </c>
      <c r="AX58" s="82"/>
      <c r="AY58" s="56" t="e">
        <f t="shared" si="48"/>
        <v>#DIV/0!</v>
      </c>
    </row>
    <row r="59" spans="1:51" ht="24" x14ac:dyDescent="0.25">
      <c r="A59" s="49" t="s">
        <v>59</v>
      </c>
      <c r="B59" s="51"/>
      <c r="C59" s="51"/>
      <c r="D59" s="51"/>
      <c r="E59" s="51"/>
      <c r="F59" s="52">
        <f t="shared" si="39"/>
        <v>0</v>
      </c>
      <c r="G59" s="51"/>
      <c r="H59" s="51"/>
      <c r="I59" s="51"/>
      <c r="J59" s="51"/>
      <c r="K59" s="52">
        <f t="shared" si="49"/>
        <v>0</v>
      </c>
      <c r="L59" s="51"/>
      <c r="M59" s="51"/>
      <c r="N59" s="51"/>
      <c r="O59" s="51"/>
      <c r="P59" s="52">
        <f t="shared" si="50"/>
        <v>0</v>
      </c>
      <c r="Q59" s="51"/>
      <c r="R59" s="51"/>
      <c r="S59" s="51"/>
      <c r="T59" s="51"/>
      <c r="U59" s="52">
        <f t="shared" si="51"/>
        <v>0</v>
      </c>
      <c r="V59" s="52">
        <f t="shared" si="40"/>
        <v>0</v>
      </c>
      <c r="W59" s="51"/>
      <c r="X59" s="51"/>
      <c r="Y59" s="51"/>
      <c r="Z59" s="51"/>
      <c r="AA59" s="52">
        <f t="shared" si="41"/>
        <v>0</v>
      </c>
      <c r="AB59" s="51"/>
      <c r="AC59" s="51" t="s">
        <v>106</v>
      </c>
      <c r="AD59" s="51"/>
      <c r="AE59" s="51"/>
      <c r="AF59" s="52">
        <f t="shared" si="42"/>
        <v>1</v>
      </c>
      <c r="AG59" s="57"/>
      <c r="AH59" s="57"/>
      <c r="AI59" s="75"/>
      <c r="AJ59" s="51"/>
      <c r="AK59" s="52">
        <f t="shared" si="43"/>
        <v>0</v>
      </c>
      <c r="AL59" s="51"/>
      <c r="AM59" s="51"/>
      <c r="AN59" s="51"/>
      <c r="AO59" s="51"/>
      <c r="AP59" s="52">
        <f t="shared" si="44"/>
        <v>0</v>
      </c>
      <c r="AQ59" s="51"/>
      <c r="AR59" s="51"/>
      <c r="AS59" s="51"/>
      <c r="AT59" s="51" t="s">
        <v>107</v>
      </c>
      <c r="AU59" s="52">
        <f t="shared" si="45"/>
        <v>1</v>
      </c>
      <c r="AV59" s="52">
        <f t="shared" si="46"/>
        <v>2</v>
      </c>
      <c r="AW59" s="55">
        <f t="shared" si="47"/>
        <v>2</v>
      </c>
      <c r="AX59" s="82"/>
      <c r="AY59" s="56" t="e">
        <f t="shared" si="48"/>
        <v>#DIV/0!</v>
      </c>
    </row>
    <row r="60" spans="1:51" ht="24" x14ac:dyDescent="0.25">
      <c r="A60" s="49" t="s">
        <v>67</v>
      </c>
      <c r="B60" s="51"/>
      <c r="C60" s="51"/>
      <c r="D60" s="51"/>
      <c r="E60" s="51"/>
      <c r="F60" s="52">
        <f t="shared" si="39"/>
        <v>0</v>
      </c>
      <c r="G60" s="51"/>
      <c r="H60" s="51"/>
      <c r="I60" s="51"/>
      <c r="J60" s="51" t="s">
        <v>80</v>
      </c>
      <c r="K60" s="52">
        <f t="shared" si="49"/>
        <v>1</v>
      </c>
      <c r="L60" s="51"/>
      <c r="M60" s="51"/>
      <c r="N60" s="51"/>
      <c r="O60" s="51"/>
      <c r="P60" s="52">
        <f t="shared" si="50"/>
        <v>0</v>
      </c>
      <c r="Q60" s="51"/>
      <c r="R60" s="51"/>
      <c r="S60" s="51"/>
      <c r="T60" s="51" t="s">
        <v>108</v>
      </c>
      <c r="U60" s="52">
        <f t="shared" si="51"/>
        <v>1</v>
      </c>
      <c r="V60" s="52">
        <f t="shared" si="40"/>
        <v>2</v>
      </c>
      <c r="W60" s="51"/>
      <c r="X60" s="51"/>
      <c r="Y60" s="51"/>
      <c r="Z60" s="51"/>
      <c r="AA60" s="52">
        <f t="shared" si="41"/>
        <v>0</v>
      </c>
      <c r="AB60" s="51"/>
      <c r="AC60" s="51"/>
      <c r="AD60" s="51"/>
      <c r="AE60" s="51"/>
      <c r="AF60" s="52">
        <f t="shared" si="42"/>
        <v>0</v>
      </c>
      <c r="AG60" s="57"/>
      <c r="AH60" s="57"/>
      <c r="AI60" s="75"/>
      <c r="AJ60" s="51"/>
      <c r="AK60" s="52">
        <f t="shared" si="43"/>
        <v>0</v>
      </c>
      <c r="AL60" s="51"/>
      <c r="AM60" s="51"/>
      <c r="AN60" s="51"/>
      <c r="AO60" s="51" t="s">
        <v>109</v>
      </c>
      <c r="AP60" s="52">
        <f t="shared" si="44"/>
        <v>1</v>
      </c>
      <c r="AQ60" s="51"/>
      <c r="AR60" s="51"/>
      <c r="AS60" s="51"/>
      <c r="AT60" s="51" t="s">
        <v>110</v>
      </c>
      <c r="AU60" s="52">
        <f t="shared" si="45"/>
        <v>1</v>
      </c>
      <c r="AV60" s="52">
        <f t="shared" si="46"/>
        <v>2</v>
      </c>
      <c r="AW60" s="55">
        <f t="shared" si="47"/>
        <v>4</v>
      </c>
      <c r="AX60" s="82"/>
      <c r="AY60" s="56" t="e">
        <f t="shared" si="48"/>
        <v>#DIV/0!</v>
      </c>
    </row>
    <row r="61" spans="1:51" x14ac:dyDescent="0.25">
      <c r="A61" s="49" t="s">
        <v>111</v>
      </c>
      <c r="B61" s="51"/>
      <c r="C61" s="51"/>
      <c r="D61" s="51"/>
      <c r="E61" s="51"/>
      <c r="F61" s="52">
        <f t="shared" si="39"/>
        <v>0</v>
      </c>
      <c r="G61" s="51"/>
      <c r="H61" s="51"/>
      <c r="I61" s="51"/>
      <c r="J61" s="51"/>
      <c r="K61" s="52">
        <f t="shared" si="49"/>
        <v>0</v>
      </c>
      <c r="L61" s="51"/>
      <c r="M61" s="51"/>
      <c r="N61" s="51"/>
      <c r="O61" s="51"/>
      <c r="P61" s="52">
        <f t="shared" si="50"/>
        <v>0</v>
      </c>
      <c r="Q61" s="51"/>
      <c r="R61" s="51"/>
      <c r="S61" s="51"/>
      <c r="T61" s="51"/>
      <c r="U61" s="52">
        <f t="shared" si="51"/>
        <v>0</v>
      </c>
      <c r="V61" s="52">
        <f t="shared" si="40"/>
        <v>0</v>
      </c>
      <c r="W61" s="51"/>
      <c r="X61" s="51"/>
      <c r="Y61" s="51"/>
      <c r="Z61" s="51"/>
      <c r="AA61" s="52">
        <f t="shared" si="41"/>
        <v>0</v>
      </c>
      <c r="AB61" s="51"/>
      <c r="AC61" s="51"/>
      <c r="AD61" s="51"/>
      <c r="AE61" s="51"/>
      <c r="AF61" s="52">
        <f t="shared" si="42"/>
        <v>0</v>
      </c>
      <c r="AG61" s="57"/>
      <c r="AH61" s="57"/>
      <c r="AI61" s="75"/>
      <c r="AJ61" s="51"/>
      <c r="AK61" s="52">
        <f t="shared" si="43"/>
        <v>0</v>
      </c>
      <c r="AL61" s="51"/>
      <c r="AM61" s="51"/>
      <c r="AN61" s="51"/>
      <c r="AO61" s="51"/>
      <c r="AP61" s="52">
        <f t="shared" si="44"/>
        <v>0</v>
      </c>
      <c r="AQ61" s="51"/>
      <c r="AR61" s="51"/>
      <c r="AS61" s="51"/>
      <c r="AT61" s="51"/>
      <c r="AU61" s="52">
        <f t="shared" si="45"/>
        <v>0</v>
      </c>
      <c r="AV61" s="52">
        <f t="shared" si="46"/>
        <v>0</v>
      </c>
      <c r="AW61" s="55">
        <f t="shared" si="47"/>
        <v>0</v>
      </c>
      <c r="AX61" s="82"/>
      <c r="AY61" s="56" t="e">
        <f t="shared" si="48"/>
        <v>#DIV/0!</v>
      </c>
    </row>
    <row r="62" spans="1:51" ht="24" x14ac:dyDescent="0.25">
      <c r="A62" s="49" t="s">
        <v>60</v>
      </c>
      <c r="B62" s="51"/>
      <c r="C62" s="51"/>
      <c r="D62" s="51"/>
      <c r="E62" s="51"/>
      <c r="F62" s="52">
        <f t="shared" si="39"/>
        <v>0</v>
      </c>
      <c r="G62" s="51"/>
      <c r="H62" s="51"/>
      <c r="I62" s="51"/>
      <c r="J62" s="51"/>
      <c r="K62" s="52">
        <f t="shared" si="49"/>
        <v>0</v>
      </c>
      <c r="L62" s="51"/>
      <c r="M62" s="51"/>
      <c r="N62" s="51"/>
      <c r="O62" s="51"/>
      <c r="P62" s="52">
        <f t="shared" si="50"/>
        <v>0</v>
      </c>
      <c r="Q62" s="51"/>
      <c r="R62" s="51"/>
      <c r="S62" s="51"/>
      <c r="T62" s="51"/>
      <c r="U62" s="52">
        <f t="shared" si="51"/>
        <v>0</v>
      </c>
      <c r="V62" s="52">
        <f t="shared" si="40"/>
        <v>0</v>
      </c>
      <c r="W62" s="51"/>
      <c r="X62" s="51"/>
      <c r="Y62" s="51"/>
      <c r="Z62" s="51"/>
      <c r="AA62" s="52">
        <f t="shared" si="41"/>
        <v>0</v>
      </c>
      <c r="AB62" s="51"/>
      <c r="AC62" s="51"/>
      <c r="AD62" s="51"/>
      <c r="AE62" s="51"/>
      <c r="AF62" s="52">
        <f t="shared" si="42"/>
        <v>0</v>
      </c>
      <c r="AG62" s="57"/>
      <c r="AH62" s="57"/>
      <c r="AI62" s="75"/>
      <c r="AJ62" s="51"/>
      <c r="AK62" s="52">
        <f t="shared" si="43"/>
        <v>0</v>
      </c>
      <c r="AL62" s="51"/>
      <c r="AM62" s="51"/>
      <c r="AN62" s="51"/>
      <c r="AO62" s="51" t="s">
        <v>112</v>
      </c>
      <c r="AP62" s="52">
        <f t="shared" si="44"/>
        <v>1</v>
      </c>
      <c r="AQ62" s="51"/>
      <c r="AR62" s="51"/>
      <c r="AS62" s="51"/>
      <c r="AT62" s="51"/>
      <c r="AU62" s="52">
        <f t="shared" si="45"/>
        <v>0</v>
      </c>
      <c r="AV62" s="52">
        <f t="shared" si="46"/>
        <v>1</v>
      </c>
      <c r="AW62" s="55">
        <f t="shared" si="47"/>
        <v>1</v>
      </c>
      <c r="AX62" s="82"/>
      <c r="AY62" s="56" t="e">
        <f t="shared" si="48"/>
        <v>#DIV/0!</v>
      </c>
    </row>
    <row r="63" spans="1:51" ht="24" x14ac:dyDescent="0.25">
      <c r="A63" s="49" t="s">
        <v>61</v>
      </c>
      <c r="B63" s="51"/>
      <c r="C63" s="51"/>
      <c r="D63" s="51"/>
      <c r="E63" s="51"/>
      <c r="F63" s="52">
        <f t="shared" si="39"/>
        <v>0</v>
      </c>
      <c r="G63" s="51"/>
      <c r="H63" s="51"/>
      <c r="I63" s="51"/>
      <c r="J63" s="51"/>
      <c r="K63" s="52">
        <f t="shared" si="49"/>
        <v>0</v>
      </c>
      <c r="L63" s="51"/>
      <c r="M63" s="51"/>
      <c r="N63" s="51"/>
      <c r="O63" s="51"/>
      <c r="P63" s="52">
        <f t="shared" si="50"/>
        <v>0</v>
      </c>
      <c r="Q63" s="51"/>
      <c r="R63" s="51"/>
      <c r="S63" s="51"/>
      <c r="T63" s="51"/>
      <c r="U63" s="52">
        <f t="shared" si="51"/>
        <v>0</v>
      </c>
      <c r="V63" s="52">
        <f t="shared" si="40"/>
        <v>0</v>
      </c>
      <c r="W63" s="51"/>
      <c r="X63" s="51"/>
      <c r="Y63" s="51"/>
      <c r="Z63" s="51"/>
      <c r="AA63" s="52">
        <f t="shared" si="41"/>
        <v>0</v>
      </c>
      <c r="AB63" s="51"/>
      <c r="AC63" s="51"/>
      <c r="AD63" s="51"/>
      <c r="AE63" s="51"/>
      <c r="AF63" s="52">
        <f t="shared" si="42"/>
        <v>0</v>
      </c>
      <c r="AG63" s="57"/>
      <c r="AH63" s="57"/>
      <c r="AI63" s="75"/>
      <c r="AJ63" s="51"/>
      <c r="AK63" s="52">
        <f t="shared" si="43"/>
        <v>0</v>
      </c>
      <c r="AL63" s="51"/>
      <c r="AM63" s="51"/>
      <c r="AN63" s="51"/>
      <c r="AO63" s="51" t="s">
        <v>113</v>
      </c>
      <c r="AP63" s="52">
        <f t="shared" si="44"/>
        <v>1</v>
      </c>
      <c r="AQ63" s="51"/>
      <c r="AR63" s="51"/>
      <c r="AS63" s="51"/>
      <c r="AT63" s="51"/>
      <c r="AU63" s="52">
        <f t="shared" si="45"/>
        <v>0</v>
      </c>
      <c r="AV63" s="52">
        <f t="shared" si="46"/>
        <v>1</v>
      </c>
      <c r="AW63" s="55">
        <f t="shared" si="47"/>
        <v>1</v>
      </c>
      <c r="AX63" s="82"/>
      <c r="AY63" s="56" t="e">
        <f t="shared" si="48"/>
        <v>#DIV/0!</v>
      </c>
    </row>
    <row r="64" spans="1:51" ht="24" x14ac:dyDescent="0.25">
      <c r="A64" s="49" t="s">
        <v>62</v>
      </c>
      <c r="B64" s="51"/>
      <c r="C64" s="51"/>
      <c r="D64" s="51"/>
      <c r="E64" s="51"/>
      <c r="F64" s="52">
        <f t="shared" si="39"/>
        <v>0</v>
      </c>
      <c r="G64" s="51"/>
      <c r="H64" s="51"/>
      <c r="I64" s="51"/>
      <c r="J64" s="51"/>
      <c r="K64" s="52">
        <f t="shared" si="49"/>
        <v>0</v>
      </c>
      <c r="L64" s="51"/>
      <c r="M64" s="51"/>
      <c r="N64" s="51"/>
      <c r="O64" s="51"/>
      <c r="P64" s="52">
        <f t="shared" si="50"/>
        <v>0</v>
      </c>
      <c r="Q64" s="51"/>
      <c r="R64" s="51"/>
      <c r="S64" s="51"/>
      <c r="T64" s="51"/>
      <c r="U64" s="52">
        <f t="shared" si="51"/>
        <v>0</v>
      </c>
      <c r="V64" s="52">
        <f t="shared" si="40"/>
        <v>0</v>
      </c>
      <c r="W64" s="51"/>
      <c r="X64" s="51"/>
      <c r="Y64" s="51"/>
      <c r="Z64" s="51"/>
      <c r="AA64" s="52">
        <f t="shared" si="41"/>
        <v>0</v>
      </c>
      <c r="AB64" s="51"/>
      <c r="AC64" s="51"/>
      <c r="AD64" s="51"/>
      <c r="AE64" s="51"/>
      <c r="AF64" s="52">
        <f t="shared" si="42"/>
        <v>0</v>
      </c>
      <c r="AG64" s="57"/>
      <c r="AH64" s="57"/>
      <c r="AI64" s="75"/>
      <c r="AJ64" s="51"/>
      <c r="AK64" s="52">
        <f t="shared" si="43"/>
        <v>0</v>
      </c>
      <c r="AL64" s="51"/>
      <c r="AM64" s="51"/>
      <c r="AN64" s="51"/>
      <c r="AO64" s="51"/>
      <c r="AP64" s="52">
        <f t="shared" si="44"/>
        <v>0</v>
      </c>
      <c r="AQ64" s="51"/>
      <c r="AR64" s="51"/>
      <c r="AS64" s="51"/>
      <c r="AT64" s="51" t="s">
        <v>114</v>
      </c>
      <c r="AU64" s="52">
        <f t="shared" si="45"/>
        <v>1</v>
      </c>
      <c r="AV64" s="52">
        <f t="shared" si="46"/>
        <v>1</v>
      </c>
      <c r="AW64" s="55">
        <f t="shared" si="47"/>
        <v>1</v>
      </c>
      <c r="AX64" s="82"/>
      <c r="AY64" s="56" t="e">
        <f t="shared" si="48"/>
        <v>#DIV/0!</v>
      </c>
    </row>
    <row r="65" spans="1:51" x14ac:dyDescent="0.25">
      <c r="A65" s="84"/>
      <c r="B65" s="66"/>
      <c r="C65" s="78"/>
      <c r="D65" s="66"/>
      <c r="E65" s="78"/>
      <c r="F65" s="67">
        <f t="shared" si="39"/>
        <v>0</v>
      </c>
      <c r="G65" s="78"/>
      <c r="H65" s="66"/>
      <c r="I65" s="78"/>
      <c r="J65" s="66"/>
      <c r="K65" s="52">
        <f t="shared" si="49"/>
        <v>0</v>
      </c>
      <c r="L65" s="78"/>
      <c r="M65" s="66"/>
      <c r="N65" s="78"/>
      <c r="O65" s="66"/>
      <c r="P65" s="52">
        <f t="shared" si="50"/>
        <v>0</v>
      </c>
      <c r="Q65" s="78"/>
      <c r="R65" s="66"/>
      <c r="S65" s="78"/>
      <c r="T65" s="66"/>
      <c r="U65" s="52">
        <f t="shared" si="51"/>
        <v>0</v>
      </c>
      <c r="V65" s="52">
        <f t="shared" si="40"/>
        <v>0</v>
      </c>
      <c r="W65" s="78"/>
      <c r="X65" s="66"/>
      <c r="Y65" s="66"/>
      <c r="Z65" s="66"/>
      <c r="AA65" s="67">
        <f t="shared" si="41"/>
        <v>0</v>
      </c>
      <c r="AB65" s="66"/>
      <c r="AC65" s="66"/>
      <c r="AD65" s="66"/>
      <c r="AE65" s="66"/>
      <c r="AF65" s="67">
        <f t="shared" si="42"/>
        <v>0</v>
      </c>
      <c r="AG65" s="58"/>
      <c r="AH65" s="58"/>
      <c r="AI65" s="66"/>
      <c r="AJ65" s="66"/>
      <c r="AK65" s="67">
        <f t="shared" si="43"/>
        <v>0</v>
      </c>
      <c r="AL65" s="66"/>
      <c r="AM65" s="66"/>
      <c r="AN65" s="66"/>
      <c r="AO65" s="66"/>
      <c r="AP65" s="67">
        <f t="shared" si="44"/>
        <v>0</v>
      </c>
      <c r="AQ65" s="66"/>
      <c r="AR65" s="66"/>
      <c r="AS65" s="66"/>
      <c r="AT65" s="66"/>
      <c r="AU65" s="52">
        <f t="shared" si="45"/>
        <v>0</v>
      </c>
      <c r="AV65" s="52">
        <f t="shared" si="46"/>
        <v>0</v>
      </c>
      <c r="AW65" s="55">
        <f t="shared" si="47"/>
        <v>0</v>
      </c>
      <c r="AX65" s="82"/>
      <c r="AY65" s="56" t="e">
        <f t="shared" si="48"/>
        <v>#DIV/0!</v>
      </c>
    </row>
    <row r="66" spans="1:51" x14ac:dyDescent="0.25">
      <c r="A66" s="84"/>
      <c r="B66" s="75"/>
      <c r="C66" s="78"/>
      <c r="D66" s="75"/>
      <c r="E66" s="78"/>
      <c r="F66" s="85">
        <f t="shared" si="39"/>
        <v>0</v>
      </c>
      <c r="G66" s="78"/>
      <c r="H66" s="75"/>
      <c r="I66" s="78"/>
      <c r="J66" s="75"/>
      <c r="K66" s="52">
        <f t="shared" si="49"/>
        <v>0</v>
      </c>
      <c r="L66" s="78"/>
      <c r="M66" s="75"/>
      <c r="N66" s="78"/>
      <c r="O66" s="75"/>
      <c r="P66" s="52">
        <f t="shared" si="50"/>
        <v>0</v>
      </c>
      <c r="Q66" s="78"/>
      <c r="R66" s="75"/>
      <c r="S66" s="78"/>
      <c r="T66" s="75"/>
      <c r="U66" s="52">
        <f t="shared" si="51"/>
        <v>0</v>
      </c>
      <c r="V66" s="52">
        <f t="shared" si="40"/>
        <v>0</v>
      </c>
      <c r="W66" s="78"/>
      <c r="X66" s="75"/>
      <c r="Y66" s="66"/>
      <c r="Z66" s="66"/>
      <c r="AA66" s="67">
        <f t="shared" si="41"/>
        <v>0</v>
      </c>
      <c r="AB66" s="66"/>
      <c r="AC66" s="66"/>
      <c r="AD66" s="66"/>
      <c r="AE66" s="66"/>
      <c r="AF66" s="67">
        <f t="shared" si="42"/>
        <v>0</v>
      </c>
      <c r="AG66" s="58"/>
      <c r="AH66" s="58"/>
      <c r="AI66" s="66"/>
      <c r="AJ66" s="66"/>
      <c r="AK66" s="67">
        <f t="shared" si="43"/>
        <v>0</v>
      </c>
      <c r="AL66" s="66"/>
      <c r="AM66" s="66"/>
      <c r="AN66" s="66"/>
      <c r="AO66" s="66"/>
      <c r="AP66" s="67">
        <f t="shared" si="44"/>
        <v>0</v>
      </c>
      <c r="AQ66" s="66"/>
      <c r="AR66" s="66"/>
      <c r="AS66" s="66"/>
      <c r="AT66" s="66"/>
      <c r="AU66" s="52">
        <f t="shared" si="45"/>
        <v>0</v>
      </c>
      <c r="AV66" s="52">
        <f t="shared" si="46"/>
        <v>0</v>
      </c>
      <c r="AW66" s="55">
        <f t="shared" si="47"/>
        <v>0</v>
      </c>
      <c r="AX66" s="82"/>
      <c r="AY66" s="56" t="e">
        <f t="shared" si="48"/>
        <v>#DIV/0!</v>
      </c>
    </row>
    <row r="67" spans="1:51" x14ac:dyDescent="0.25">
      <c r="A67" s="84"/>
      <c r="B67" s="75"/>
      <c r="C67" s="78"/>
      <c r="D67" s="75"/>
      <c r="E67" s="78"/>
      <c r="F67" s="85">
        <f t="shared" si="39"/>
        <v>0</v>
      </c>
      <c r="G67" s="78"/>
      <c r="H67" s="75"/>
      <c r="I67" s="78"/>
      <c r="J67" s="75"/>
      <c r="K67" s="52">
        <f t="shared" si="49"/>
        <v>0</v>
      </c>
      <c r="L67" s="78"/>
      <c r="M67" s="75"/>
      <c r="N67" s="78"/>
      <c r="O67" s="75"/>
      <c r="P67" s="52">
        <f t="shared" si="50"/>
        <v>0</v>
      </c>
      <c r="Q67" s="78"/>
      <c r="R67" s="75"/>
      <c r="S67" s="78"/>
      <c r="T67" s="75"/>
      <c r="U67" s="52">
        <f t="shared" si="51"/>
        <v>0</v>
      </c>
      <c r="V67" s="52">
        <f t="shared" si="40"/>
        <v>0</v>
      </c>
      <c r="W67" s="78"/>
      <c r="X67" s="75"/>
      <c r="Y67" s="66"/>
      <c r="Z67" s="66"/>
      <c r="AA67" s="67">
        <f t="shared" si="41"/>
        <v>0</v>
      </c>
      <c r="AB67" s="66"/>
      <c r="AC67" s="66"/>
      <c r="AD67" s="66"/>
      <c r="AE67" s="66"/>
      <c r="AF67" s="67">
        <f t="shared" si="42"/>
        <v>0</v>
      </c>
      <c r="AG67" s="58"/>
      <c r="AH67" s="58"/>
      <c r="AI67" s="66"/>
      <c r="AJ67" s="66"/>
      <c r="AK67" s="67">
        <f t="shared" si="43"/>
        <v>0</v>
      </c>
      <c r="AL67" s="66"/>
      <c r="AM67" s="66"/>
      <c r="AN67" s="66"/>
      <c r="AO67" s="66"/>
      <c r="AP67" s="67">
        <f t="shared" si="44"/>
        <v>0</v>
      </c>
      <c r="AQ67" s="66"/>
      <c r="AR67" s="66"/>
      <c r="AS67" s="66"/>
      <c r="AT67" s="66"/>
      <c r="AU67" s="52">
        <f t="shared" si="45"/>
        <v>0</v>
      </c>
      <c r="AV67" s="52">
        <f t="shared" si="46"/>
        <v>0</v>
      </c>
      <c r="AW67" s="55">
        <f t="shared" si="47"/>
        <v>0</v>
      </c>
      <c r="AX67" s="82"/>
      <c r="AY67" s="56" t="e">
        <f t="shared" si="48"/>
        <v>#DIV/0!</v>
      </c>
    </row>
    <row r="68" spans="1:51" x14ac:dyDescent="0.25">
      <c r="A68" s="84"/>
      <c r="B68" s="75"/>
      <c r="C68" s="78"/>
      <c r="D68" s="75"/>
      <c r="E68" s="78"/>
      <c r="F68" s="85">
        <f t="shared" si="39"/>
        <v>0</v>
      </c>
      <c r="G68" s="78"/>
      <c r="H68" s="75"/>
      <c r="I68" s="78"/>
      <c r="J68" s="75"/>
      <c r="K68" s="52">
        <f t="shared" si="49"/>
        <v>0</v>
      </c>
      <c r="L68" s="78"/>
      <c r="M68" s="75"/>
      <c r="N68" s="78"/>
      <c r="O68" s="75"/>
      <c r="P68" s="52">
        <f t="shared" si="50"/>
        <v>0</v>
      </c>
      <c r="Q68" s="78"/>
      <c r="R68" s="75"/>
      <c r="S68" s="78"/>
      <c r="T68" s="75"/>
      <c r="U68" s="52">
        <f t="shared" si="51"/>
        <v>0</v>
      </c>
      <c r="V68" s="52">
        <f t="shared" si="40"/>
        <v>0</v>
      </c>
      <c r="W68" s="78"/>
      <c r="X68" s="75"/>
      <c r="Y68" s="66"/>
      <c r="Z68" s="66"/>
      <c r="AA68" s="67">
        <f t="shared" si="41"/>
        <v>0</v>
      </c>
      <c r="AB68" s="66"/>
      <c r="AC68" s="66"/>
      <c r="AD68" s="66"/>
      <c r="AE68" s="66"/>
      <c r="AF68" s="67">
        <f t="shared" si="42"/>
        <v>0</v>
      </c>
      <c r="AG68" s="58"/>
      <c r="AH68" s="58"/>
      <c r="AI68" s="66"/>
      <c r="AJ68" s="66"/>
      <c r="AK68" s="67">
        <f t="shared" si="43"/>
        <v>0</v>
      </c>
      <c r="AL68" s="66"/>
      <c r="AM68" s="66"/>
      <c r="AN68" s="66"/>
      <c r="AO68" s="66"/>
      <c r="AP68" s="67">
        <f t="shared" si="44"/>
        <v>0</v>
      </c>
      <c r="AQ68" s="66"/>
      <c r="AR68" s="66"/>
      <c r="AS68" s="66"/>
      <c r="AT68" s="66"/>
      <c r="AU68" s="52">
        <f t="shared" si="45"/>
        <v>0</v>
      </c>
      <c r="AV68" s="52">
        <f t="shared" si="46"/>
        <v>0</v>
      </c>
      <c r="AW68" s="55">
        <f t="shared" si="47"/>
        <v>0</v>
      </c>
      <c r="AX68" s="82"/>
      <c r="AY68" s="56" t="e">
        <f t="shared" si="48"/>
        <v>#DIV/0!</v>
      </c>
    </row>
    <row r="69" spans="1:51" ht="18.75" x14ac:dyDescent="0.3">
      <c r="A69" s="172" t="s">
        <v>115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4"/>
    </row>
    <row r="70" spans="1:51" ht="38.25" x14ac:dyDescent="0.25">
      <c r="A70" s="26" t="s">
        <v>27</v>
      </c>
      <c r="B70" s="157" t="s">
        <v>28</v>
      </c>
      <c r="C70" s="158"/>
      <c r="D70" s="158"/>
      <c r="E70" s="158"/>
      <c r="F70" s="159"/>
      <c r="G70" s="157" t="s">
        <v>29</v>
      </c>
      <c r="H70" s="158"/>
      <c r="I70" s="158"/>
      <c r="J70" s="158"/>
      <c r="K70" s="159"/>
      <c r="L70" s="157" t="s">
        <v>30</v>
      </c>
      <c r="M70" s="158"/>
      <c r="N70" s="158"/>
      <c r="O70" s="158"/>
      <c r="P70" s="159"/>
      <c r="Q70" s="157" t="s">
        <v>31</v>
      </c>
      <c r="R70" s="158"/>
      <c r="S70" s="158"/>
      <c r="T70" s="158"/>
      <c r="U70" s="159"/>
      <c r="V70" s="27" t="s">
        <v>32</v>
      </c>
      <c r="W70" s="157" t="s">
        <v>33</v>
      </c>
      <c r="X70" s="158"/>
      <c r="Y70" s="158"/>
      <c r="Z70" s="158"/>
      <c r="AA70" s="159"/>
      <c r="AB70" s="157" t="s">
        <v>34</v>
      </c>
      <c r="AC70" s="158"/>
      <c r="AD70" s="158"/>
      <c r="AE70" s="158"/>
      <c r="AF70" s="159"/>
      <c r="AG70" s="157" t="s">
        <v>35</v>
      </c>
      <c r="AH70" s="158"/>
      <c r="AI70" s="158"/>
      <c r="AJ70" s="158"/>
      <c r="AK70" s="159"/>
      <c r="AL70" s="157" t="s">
        <v>36</v>
      </c>
      <c r="AM70" s="158"/>
      <c r="AN70" s="158"/>
      <c r="AO70" s="158"/>
      <c r="AP70" s="159"/>
      <c r="AQ70" s="157" t="s">
        <v>37</v>
      </c>
      <c r="AR70" s="158"/>
      <c r="AS70" s="158"/>
      <c r="AT70" s="158"/>
      <c r="AU70" s="159"/>
      <c r="AV70" s="28"/>
      <c r="AW70" s="175" t="s">
        <v>32</v>
      </c>
      <c r="AX70" s="176"/>
      <c r="AY70" s="177"/>
    </row>
    <row r="71" spans="1:51" ht="77.25" x14ac:dyDescent="0.25">
      <c r="A71" s="29"/>
      <c r="B71" s="30" t="s">
        <v>4</v>
      </c>
      <c r="C71" s="30" t="s">
        <v>39</v>
      </c>
      <c r="D71" s="30" t="s">
        <v>17</v>
      </c>
      <c r="E71" s="30" t="s">
        <v>21</v>
      </c>
      <c r="F71" s="31" t="s">
        <v>40</v>
      </c>
      <c r="G71" s="30" t="s">
        <v>4</v>
      </c>
      <c r="H71" s="30" t="s">
        <v>39</v>
      </c>
      <c r="I71" s="30" t="s">
        <v>17</v>
      </c>
      <c r="J71" s="30" t="s">
        <v>21</v>
      </c>
      <c r="K71" s="31" t="s">
        <v>32</v>
      </c>
      <c r="L71" s="30" t="s">
        <v>4</v>
      </c>
      <c r="M71" s="30" t="s">
        <v>39</v>
      </c>
      <c r="N71" s="30" t="s">
        <v>17</v>
      </c>
      <c r="O71" s="30" t="s">
        <v>21</v>
      </c>
      <c r="P71" s="31" t="s">
        <v>32</v>
      </c>
      <c r="Q71" s="30" t="s">
        <v>4</v>
      </c>
      <c r="R71" s="30" t="s">
        <v>39</v>
      </c>
      <c r="S71" s="30" t="s">
        <v>17</v>
      </c>
      <c r="T71" s="30" t="s">
        <v>21</v>
      </c>
      <c r="U71" s="31" t="s">
        <v>32</v>
      </c>
      <c r="V71" s="31" t="s">
        <v>116</v>
      </c>
      <c r="W71" s="30" t="s">
        <v>4</v>
      </c>
      <c r="X71" s="30" t="s">
        <v>39</v>
      </c>
      <c r="Y71" s="30" t="s">
        <v>17</v>
      </c>
      <c r="Z71" s="30" t="s">
        <v>21</v>
      </c>
      <c r="AA71" s="31" t="s">
        <v>40</v>
      </c>
      <c r="AB71" s="30" t="s">
        <v>4</v>
      </c>
      <c r="AC71" s="30" t="s">
        <v>39</v>
      </c>
      <c r="AD71" s="30" t="s">
        <v>17</v>
      </c>
      <c r="AE71" s="30" t="s">
        <v>21</v>
      </c>
      <c r="AF71" s="31" t="s">
        <v>32</v>
      </c>
      <c r="AG71" s="30" t="s">
        <v>4</v>
      </c>
      <c r="AH71" s="30" t="s">
        <v>39</v>
      </c>
      <c r="AI71" s="30" t="s">
        <v>17</v>
      </c>
      <c r="AJ71" s="30" t="s">
        <v>21</v>
      </c>
      <c r="AK71" s="31" t="s">
        <v>32</v>
      </c>
      <c r="AL71" s="30" t="s">
        <v>4</v>
      </c>
      <c r="AM71" s="30" t="s">
        <v>39</v>
      </c>
      <c r="AN71" s="30" t="s">
        <v>17</v>
      </c>
      <c r="AO71" s="30" t="s">
        <v>21</v>
      </c>
      <c r="AP71" s="31" t="s">
        <v>40</v>
      </c>
      <c r="AQ71" s="30" t="s">
        <v>4</v>
      </c>
      <c r="AR71" s="30" t="s">
        <v>39</v>
      </c>
      <c r="AS71" s="30" t="s">
        <v>17</v>
      </c>
      <c r="AT71" s="30" t="s">
        <v>21</v>
      </c>
      <c r="AU71" s="31" t="s">
        <v>32</v>
      </c>
      <c r="AV71" s="31" t="s">
        <v>42</v>
      </c>
      <c r="AW71" s="86" t="s">
        <v>117</v>
      </c>
      <c r="AX71" s="86" t="s">
        <v>44</v>
      </c>
      <c r="AY71" s="86" t="s">
        <v>118</v>
      </c>
    </row>
    <row r="72" spans="1:51" ht="16.5" customHeight="1" x14ac:dyDescent="0.25">
      <c r="A72" s="169" t="s">
        <v>119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1"/>
      <c r="W72" s="178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80"/>
    </row>
    <row r="73" spans="1:51" ht="24" x14ac:dyDescent="0.25">
      <c r="A73" s="49" t="s">
        <v>50</v>
      </c>
      <c r="B73" s="51"/>
      <c r="C73" s="51"/>
      <c r="D73" s="51"/>
      <c r="E73" s="51" t="s">
        <v>120</v>
      </c>
      <c r="F73" s="52">
        <f t="shared" ref="F73:F88" si="52">COUNTA(B73:E73)</f>
        <v>1</v>
      </c>
      <c r="G73" s="51"/>
      <c r="H73" s="51"/>
      <c r="I73" s="51"/>
      <c r="J73" s="51"/>
      <c r="K73" s="52">
        <f t="shared" ref="K73:K88" si="53">COUNTA(G73:J73)</f>
        <v>0</v>
      </c>
      <c r="L73" s="51"/>
      <c r="M73" s="51"/>
      <c r="N73" s="51"/>
      <c r="O73" s="51" t="s">
        <v>121</v>
      </c>
      <c r="P73" s="52">
        <f t="shared" ref="P73:P88" si="54">COUNTA(L73:O73)</f>
        <v>1</v>
      </c>
      <c r="Q73" s="51"/>
      <c r="R73" s="51"/>
      <c r="S73" s="51"/>
      <c r="T73" s="51" t="s">
        <v>122</v>
      </c>
      <c r="U73" s="52">
        <f t="shared" ref="U73:U88" si="55">COUNTA(Q73:T73)</f>
        <v>1</v>
      </c>
      <c r="V73" s="52">
        <f t="shared" ref="V73:V88" si="56">SUM(F73, K73, P73, U73)</f>
        <v>3</v>
      </c>
      <c r="W73" s="51"/>
      <c r="X73" s="51"/>
      <c r="Y73" s="51"/>
      <c r="Z73" s="51" t="s">
        <v>123</v>
      </c>
      <c r="AA73" s="52">
        <f t="shared" ref="AA73:AA88" si="57">COUNTA(W73:Z73)</f>
        <v>1</v>
      </c>
      <c r="AB73" s="51"/>
      <c r="AC73" s="51"/>
      <c r="AD73" s="51"/>
      <c r="AE73" s="51" t="s">
        <v>124</v>
      </c>
      <c r="AF73" s="52">
        <f t="shared" ref="AF73:AF88" si="58">COUNTA(AB73:AE73)</f>
        <v>1</v>
      </c>
      <c r="AG73" s="51"/>
      <c r="AH73" s="51"/>
      <c r="AI73" s="51"/>
      <c r="AJ73" s="51" t="s">
        <v>125</v>
      </c>
      <c r="AK73" s="52">
        <f t="shared" ref="AK73:AK88" si="59">COUNTA(AG73:AJ73)</f>
        <v>1</v>
      </c>
      <c r="AL73" s="51"/>
      <c r="AM73" s="51"/>
      <c r="AN73" s="51"/>
      <c r="AO73" s="51" t="s">
        <v>126</v>
      </c>
      <c r="AP73" s="52">
        <f t="shared" ref="AP73:AP88" si="60">COUNTA(AL73:AO73)</f>
        <v>1</v>
      </c>
      <c r="AQ73" s="51"/>
      <c r="AR73" s="51"/>
      <c r="AS73" s="51"/>
      <c r="AT73" s="51" t="s">
        <v>127</v>
      </c>
      <c r="AU73" s="52">
        <f t="shared" ref="AU73:AU88" si="61">COUNTA(AQ73:AT73)</f>
        <v>1</v>
      </c>
      <c r="AV73" s="52">
        <f t="shared" ref="AV73:AV88" si="62">SUM(AA73, AF73, AK73, AP73, AU73)</f>
        <v>5</v>
      </c>
      <c r="AW73" s="87">
        <f t="shared" ref="AW73:AW88" si="63">SUM(V73, AV73)</f>
        <v>8</v>
      </c>
      <c r="AX73" s="87"/>
      <c r="AY73" s="88" t="e">
        <f t="shared" ref="AY73:AY88" si="64">AW73/AX73</f>
        <v>#DIV/0!</v>
      </c>
    </row>
    <row r="74" spans="1:51" ht="24" x14ac:dyDescent="0.25">
      <c r="A74" s="49" t="s">
        <v>128</v>
      </c>
      <c r="B74" s="51"/>
      <c r="C74" s="51"/>
      <c r="D74" s="51"/>
      <c r="E74" s="51"/>
      <c r="F74" s="52">
        <f t="shared" si="52"/>
        <v>0</v>
      </c>
      <c r="G74" s="51"/>
      <c r="H74" s="51"/>
      <c r="I74" s="51"/>
      <c r="J74" s="51"/>
      <c r="K74" s="52">
        <f t="shared" si="53"/>
        <v>0</v>
      </c>
      <c r="L74" s="51"/>
      <c r="M74" s="51"/>
      <c r="N74" s="51"/>
      <c r="O74" s="51"/>
      <c r="P74" s="52">
        <f t="shared" si="54"/>
        <v>0</v>
      </c>
      <c r="Q74" s="51"/>
      <c r="R74" s="51"/>
      <c r="S74" s="51"/>
      <c r="T74" s="51"/>
      <c r="U74" s="52">
        <f t="shared" si="55"/>
        <v>0</v>
      </c>
      <c r="V74" s="52">
        <f t="shared" si="56"/>
        <v>0</v>
      </c>
      <c r="W74" s="51"/>
      <c r="X74" s="51"/>
      <c r="Y74" s="51"/>
      <c r="Z74" s="51"/>
      <c r="AA74" s="52">
        <f t="shared" si="57"/>
        <v>0</v>
      </c>
      <c r="AB74" s="51"/>
      <c r="AC74" s="51"/>
      <c r="AD74" s="51"/>
      <c r="AE74" s="51"/>
      <c r="AF74" s="52">
        <f t="shared" si="58"/>
        <v>0</v>
      </c>
      <c r="AG74" s="51"/>
      <c r="AH74" s="51"/>
      <c r="AI74" s="51"/>
      <c r="AJ74" s="51"/>
      <c r="AK74" s="52">
        <f t="shared" si="59"/>
        <v>0</v>
      </c>
      <c r="AL74" s="51"/>
      <c r="AM74" s="51"/>
      <c r="AN74" s="51"/>
      <c r="AO74" s="51"/>
      <c r="AP74" s="52">
        <f t="shared" si="60"/>
        <v>0</v>
      </c>
      <c r="AQ74" s="51"/>
      <c r="AR74" s="51"/>
      <c r="AS74" s="51"/>
      <c r="AT74" s="51" t="s">
        <v>129</v>
      </c>
      <c r="AU74" s="52">
        <f t="shared" si="61"/>
        <v>1</v>
      </c>
      <c r="AV74" s="52">
        <f t="shared" si="62"/>
        <v>1</v>
      </c>
      <c r="AW74" s="87">
        <f t="shared" si="63"/>
        <v>1</v>
      </c>
      <c r="AX74" s="87"/>
      <c r="AY74" s="88" t="e">
        <f t="shared" si="64"/>
        <v>#DIV/0!</v>
      </c>
    </row>
    <row r="75" spans="1:51" ht="24" x14ac:dyDescent="0.25">
      <c r="A75" s="49" t="s">
        <v>130</v>
      </c>
      <c r="B75" s="51"/>
      <c r="C75" s="51"/>
      <c r="D75" s="51"/>
      <c r="E75" s="51"/>
      <c r="F75" s="52">
        <f t="shared" si="52"/>
        <v>0</v>
      </c>
      <c r="G75" s="51"/>
      <c r="H75" s="51"/>
      <c r="I75" s="51"/>
      <c r="J75" s="51"/>
      <c r="K75" s="52">
        <f t="shared" si="53"/>
        <v>0</v>
      </c>
      <c r="L75" s="51"/>
      <c r="M75" s="51"/>
      <c r="N75" s="51"/>
      <c r="O75" s="51"/>
      <c r="P75" s="52">
        <f t="shared" si="54"/>
        <v>0</v>
      </c>
      <c r="Q75" s="51"/>
      <c r="R75" s="51"/>
      <c r="S75" s="51"/>
      <c r="T75" s="51"/>
      <c r="U75" s="52">
        <f t="shared" si="55"/>
        <v>0</v>
      </c>
      <c r="V75" s="52">
        <f t="shared" si="56"/>
        <v>0</v>
      </c>
      <c r="W75" s="51"/>
      <c r="X75" s="51"/>
      <c r="Y75" s="51"/>
      <c r="Z75" s="51"/>
      <c r="AA75" s="52">
        <f t="shared" si="57"/>
        <v>0</v>
      </c>
      <c r="AB75" s="51"/>
      <c r="AC75" s="51"/>
      <c r="AD75" s="51"/>
      <c r="AE75" s="51"/>
      <c r="AF75" s="52">
        <f t="shared" si="58"/>
        <v>0</v>
      </c>
      <c r="AG75" s="51"/>
      <c r="AH75" s="51"/>
      <c r="AI75" s="51"/>
      <c r="AJ75" s="51"/>
      <c r="AK75" s="52">
        <f t="shared" si="59"/>
        <v>0</v>
      </c>
      <c r="AL75" s="51"/>
      <c r="AM75" s="51"/>
      <c r="AN75" s="51"/>
      <c r="AO75" s="51"/>
      <c r="AP75" s="52">
        <f t="shared" si="60"/>
        <v>0</v>
      </c>
      <c r="AQ75" s="51"/>
      <c r="AR75" s="51"/>
      <c r="AS75" s="51"/>
      <c r="AT75" s="51"/>
      <c r="AU75" s="52">
        <f t="shared" si="61"/>
        <v>0</v>
      </c>
      <c r="AV75" s="52">
        <f t="shared" si="62"/>
        <v>0</v>
      </c>
      <c r="AW75" s="87">
        <f t="shared" si="63"/>
        <v>0</v>
      </c>
      <c r="AX75" s="87"/>
      <c r="AY75" s="88" t="e">
        <f t="shared" si="64"/>
        <v>#DIV/0!</v>
      </c>
    </row>
    <row r="76" spans="1:51" ht="24" x14ac:dyDescent="0.25">
      <c r="A76" s="49" t="s">
        <v>55</v>
      </c>
      <c r="B76" s="51"/>
      <c r="C76" s="51"/>
      <c r="D76" s="51"/>
      <c r="E76" s="51"/>
      <c r="F76" s="52">
        <f t="shared" si="52"/>
        <v>0</v>
      </c>
      <c r="G76" s="51"/>
      <c r="H76" s="51"/>
      <c r="I76" s="51"/>
      <c r="J76" s="51"/>
      <c r="K76" s="52">
        <f t="shared" si="53"/>
        <v>0</v>
      </c>
      <c r="L76" s="51"/>
      <c r="M76" s="51"/>
      <c r="N76" s="51"/>
      <c r="O76" s="51" t="s">
        <v>131</v>
      </c>
      <c r="P76" s="52">
        <f t="shared" si="54"/>
        <v>1</v>
      </c>
      <c r="Q76" s="51"/>
      <c r="R76" s="51"/>
      <c r="S76" s="51"/>
      <c r="T76" s="51" t="s">
        <v>132</v>
      </c>
      <c r="U76" s="52">
        <f t="shared" si="55"/>
        <v>1</v>
      </c>
      <c r="V76" s="52">
        <f t="shared" si="56"/>
        <v>2</v>
      </c>
      <c r="W76" s="51"/>
      <c r="X76" s="51"/>
      <c r="Y76" s="51"/>
      <c r="Z76" s="51"/>
      <c r="AA76" s="52">
        <f t="shared" si="57"/>
        <v>0</v>
      </c>
      <c r="AB76" s="51"/>
      <c r="AC76" s="51"/>
      <c r="AD76" s="51"/>
      <c r="AE76" s="51" t="s">
        <v>133</v>
      </c>
      <c r="AF76" s="52">
        <f t="shared" si="58"/>
        <v>1</v>
      </c>
      <c r="AG76" s="51"/>
      <c r="AH76" s="51"/>
      <c r="AI76" s="51"/>
      <c r="AJ76" s="51"/>
      <c r="AK76" s="52">
        <f t="shared" si="59"/>
        <v>0</v>
      </c>
      <c r="AL76" s="51"/>
      <c r="AM76" s="51"/>
      <c r="AN76" s="51"/>
      <c r="AO76" s="51" t="s">
        <v>134</v>
      </c>
      <c r="AP76" s="52">
        <f t="shared" si="60"/>
        <v>1</v>
      </c>
      <c r="AQ76" s="51"/>
      <c r="AR76" s="51"/>
      <c r="AS76" s="66" t="s">
        <v>135</v>
      </c>
      <c r="AT76" s="51" t="s">
        <v>136</v>
      </c>
      <c r="AU76" s="52">
        <f t="shared" si="61"/>
        <v>2</v>
      </c>
      <c r="AV76" s="52">
        <f t="shared" si="62"/>
        <v>4</v>
      </c>
      <c r="AW76" s="87">
        <f t="shared" si="63"/>
        <v>6</v>
      </c>
      <c r="AX76" s="87"/>
      <c r="AY76" s="88" t="e">
        <f t="shared" si="64"/>
        <v>#DIV/0!</v>
      </c>
    </row>
    <row r="77" spans="1:51" ht="24" x14ac:dyDescent="0.25">
      <c r="A77" s="49" t="s">
        <v>137</v>
      </c>
      <c r="B77" s="51"/>
      <c r="C77" s="51"/>
      <c r="D77" s="51"/>
      <c r="E77" s="51"/>
      <c r="F77" s="52">
        <f t="shared" si="52"/>
        <v>0</v>
      </c>
      <c r="G77" s="51"/>
      <c r="H77" s="51"/>
      <c r="I77" s="51"/>
      <c r="J77" s="51"/>
      <c r="K77" s="52">
        <f t="shared" si="53"/>
        <v>0</v>
      </c>
      <c r="L77" s="51"/>
      <c r="M77" s="51"/>
      <c r="N77" s="51"/>
      <c r="O77" s="51"/>
      <c r="P77" s="52">
        <f t="shared" si="54"/>
        <v>0</v>
      </c>
      <c r="Q77" s="51"/>
      <c r="R77" s="51"/>
      <c r="S77" s="51"/>
      <c r="T77" s="51" t="s">
        <v>135</v>
      </c>
      <c r="U77" s="52">
        <f t="shared" si="55"/>
        <v>1</v>
      </c>
      <c r="V77" s="52">
        <f t="shared" si="56"/>
        <v>1</v>
      </c>
      <c r="W77" s="51"/>
      <c r="X77" s="51"/>
      <c r="Y77" s="51"/>
      <c r="Z77" s="51"/>
      <c r="AA77" s="52">
        <f t="shared" si="57"/>
        <v>0</v>
      </c>
      <c r="AB77" s="51"/>
      <c r="AC77" s="51"/>
      <c r="AD77" s="51"/>
      <c r="AE77" s="51"/>
      <c r="AF77" s="52">
        <f t="shared" si="58"/>
        <v>0</v>
      </c>
      <c r="AG77" s="51"/>
      <c r="AH77" s="51"/>
      <c r="AI77" s="51"/>
      <c r="AJ77" s="51"/>
      <c r="AK77" s="52">
        <f t="shared" si="59"/>
        <v>0</v>
      </c>
      <c r="AL77" s="51"/>
      <c r="AM77" s="51"/>
      <c r="AN77" s="51"/>
      <c r="AO77" s="51"/>
      <c r="AP77" s="52">
        <f t="shared" si="60"/>
        <v>0</v>
      </c>
      <c r="AQ77" s="51"/>
      <c r="AR77" s="51"/>
      <c r="AS77" s="51"/>
      <c r="AT77" s="51" t="s">
        <v>138</v>
      </c>
      <c r="AU77" s="52">
        <f t="shared" si="61"/>
        <v>1</v>
      </c>
      <c r="AV77" s="52">
        <f t="shared" si="62"/>
        <v>1</v>
      </c>
      <c r="AW77" s="87">
        <f t="shared" si="63"/>
        <v>2</v>
      </c>
      <c r="AX77" s="87"/>
      <c r="AY77" s="88" t="e">
        <f t="shared" si="64"/>
        <v>#DIV/0!</v>
      </c>
    </row>
    <row r="78" spans="1:51" x14ac:dyDescent="0.25">
      <c r="A78" s="49" t="s">
        <v>139</v>
      </c>
      <c r="B78" s="51"/>
      <c r="C78" s="51"/>
      <c r="D78" s="51"/>
      <c r="E78" s="51"/>
      <c r="F78" s="52">
        <f t="shared" si="52"/>
        <v>0</v>
      </c>
      <c r="G78" s="51"/>
      <c r="H78" s="51"/>
      <c r="I78" s="51"/>
      <c r="J78" s="51"/>
      <c r="K78" s="52">
        <f t="shared" si="53"/>
        <v>0</v>
      </c>
      <c r="L78" s="51"/>
      <c r="M78" s="51"/>
      <c r="N78" s="51"/>
      <c r="O78" s="51"/>
      <c r="P78" s="52">
        <f t="shared" si="54"/>
        <v>0</v>
      </c>
      <c r="Q78" s="51"/>
      <c r="R78" s="51"/>
      <c r="S78" s="51"/>
      <c r="T78" s="50"/>
      <c r="U78" s="52">
        <f t="shared" si="55"/>
        <v>0</v>
      </c>
      <c r="V78" s="52">
        <f t="shared" si="56"/>
        <v>0</v>
      </c>
      <c r="W78" s="51"/>
      <c r="X78" s="51"/>
      <c r="Y78" s="51"/>
      <c r="Z78" s="51"/>
      <c r="AA78" s="52">
        <f t="shared" si="57"/>
        <v>0</v>
      </c>
      <c r="AB78" s="51"/>
      <c r="AC78" s="51"/>
      <c r="AD78" s="51"/>
      <c r="AE78" s="51"/>
      <c r="AF78" s="52">
        <f t="shared" si="58"/>
        <v>0</v>
      </c>
      <c r="AG78" s="51"/>
      <c r="AH78" s="51"/>
      <c r="AI78" s="51"/>
      <c r="AJ78" s="51"/>
      <c r="AK78" s="52">
        <f t="shared" si="59"/>
        <v>0</v>
      </c>
      <c r="AL78" s="51"/>
      <c r="AM78" s="51"/>
      <c r="AN78" s="51"/>
      <c r="AO78" s="51"/>
      <c r="AP78" s="52">
        <f t="shared" si="60"/>
        <v>0</v>
      </c>
      <c r="AQ78" s="51"/>
      <c r="AR78" s="51"/>
      <c r="AS78" s="51"/>
      <c r="AT78" s="51"/>
      <c r="AU78" s="52">
        <f t="shared" si="61"/>
        <v>0</v>
      </c>
      <c r="AV78" s="52">
        <f t="shared" si="62"/>
        <v>0</v>
      </c>
      <c r="AW78" s="87">
        <f t="shared" si="63"/>
        <v>0</v>
      </c>
      <c r="AX78" s="87"/>
      <c r="AY78" s="88" t="e">
        <f t="shared" si="64"/>
        <v>#DIV/0!</v>
      </c>
    </row>
    <row r="79" spans="1:51" x14ac:dyDescent="0.25">
      <c r="A79" s="49" t="s">
        <v>140</v>
      </c>
      <c r="B79" s="51"/>
      <c r="C79" s="51"/>
      <c r="D79" s="51"/>
      <c r="E79" s="51"/>
      <c r="F79" s="52">
        <f t="shared" si="52"/>
        <v>0</v>
      </c>
      <c r="G79" s="51"/>
      <c r="H79" s="51"/>
      <c r="I79" s="51"/>
      <c r="J79" s="51"/>
      <c r="K79" s="52">
        <f t="shared" si="53"/>
        <v>0</v>
      </c>
      <c r="L79" s="51"/>
      <c r="M79" s="51"/>
      <c r="N79" s="51"/>
      <c r="O79" s="51"/>
      <c r="P79" s="52">
        <f t="shared" si="54"/>
        <v>0</v>
      </c>
      <c r="Q79" s="51"/>
      <c r="R79" s="51"/>
      <c r="S79" s="51"/>
      <c r="T79" s="51"/>
      <c r="U79" s="52">
        <f t="shared" si="55"/>
        <v>0</v>
      </c>
      <c r="V79" s="52">
        <f t="shared" si="56"/>
        <v>0</v>
      </c>
      <c r="W79" s="51"/>
      <c r="X79" s="51"/>
      <c r="Y79" s="51"/>
      <c r="Z79" s="51"/>
      <c r="AA79" s="52">
        <f t="shared" si="57"/>
        <v>0</v>
      </c>
      <c r="AB79" s="51"/>
      <c r="AC79" s="51"/>
      <c r="AD79" s="51"/>
      <c r="AE79" s="51"/>
      <c r="AF79" s="52">
        <f t="shared" si="58"/>
        <v>0</v>
      </c>
      <c r="AG79" s="51"/>
      <c r="AH79" s="51"/>
      <c r="AI79" s="51"/>
      <c r="AJ79" s="51"/>
      <c r="AK79" s="52">
        <f t="shared" si="59"/>
        <v>0</v>
      </c>
      <c r="AL79" s="51"/>
      <c r="AM79" s="51"/>
      <c r="AN79" s="51"/>
      <c r="AO79" s="51"/>
      <c r="AP79" s="52">
        <f t="shared" si="60"/>
        <v>0</v>
      </c>
      <c r="AQ79" s="51"/>
      <c r="AR79" s="51"/>
      <c r="AS79" s="51"/>
      <c r="AT79" s="51"/>
      <c r="AU79" s="52">
        <f t="shared" si="61"/>
        <v>0</v>
      </c>
      <c r="AV79" s="52">
        <f t="shared" si="62"/>
        <v>0</v>
      </c>
      <c r="AW79" s="87">
        <f t="shared" si="63"/>
        <v>0</v>
      </c>
      <c r="AX79" s="87"/>
      <c r="AY79" s="88" t="e">
        <f t="shared" si="64"/>
        <v>#DIV/0!</v>
      </c>
    </row>
    <row r="80" spans="1:51" x14ac:dyDescent="0.25">
      <c r="A80" s="49" t="s">
        <v>141</v>
      </c>
      <c r="B80" s="51"/>
      <c r="C80" s="51"/>
      <c r="D80" s="51"/>
      <c r="E80" s="51"/>
      <c r="F80" s="52">
        <f t="shared" si="52"/>
        <v>0</v>
      </c>
      <c r="G80" s="51"/>
      <c r="H80" s="51"/>
      <c r="I80" s="51"/>
      <c r="J80" s="51"/>
      <c r="K80" s="52">
        <f t="shared" si="53"/>
        <v>0</v>
      </c>
      <c r="L80" s="51"/>
      <c r="M80" s="51"/>
      <c r="N80" s="51"/>
      <c r="O80" s="51"/>
      <c r="P80" s="52">
        <f t="shared" si="54"/>
        <v>0</v>
      </c>
      <c r="Q80" s="51"/>
      <c r="R80" s="51"/>
      <c r="S80" s="51"/>
      <c r="T80" s="51"/>
      <c r="U80" s="52">
        <f t="shared" si="55"/>
        <v>0</v>
      </c>
      <c r="V80" s="52">
        <f t="shared" si="56"/>
        <v>0</v>
      </c>
      <c r="W80" s="51"/>
      <c r="X80" s="51"/>
      <c r="Y80" s="51"/>
      <c r="Z80" s="51"/>
      <c r="AA80" s="52">
        <f t="shared" si="57"/>
        <v>0</v>
      </c>
      <c r="AB80" s="51"/>
      <c r="AC80" s="51"/>
      <c r="AD80" s="51"/>
      <c r="AE80" s="51"/>
      <c r="AF80" s="52">
        <f t="shared" si="58"/>
        <v>0</v>
      </c>
      <c r="AG80" s="51"/>
      <c r="AH80" s="51"/>
      <c r="AI80" s="51"/>
      <c r="AJ80" s="51"/>
      <c r="AK80" s="52">
        <f t="shared" si="59"/>
        <v>0</v>
      </c>
      <c r="AL80" s="51"/>
      <c r="AM80" s="51"/>
      <c r="AN80" s="51"/>
      <c r="AO80" s="51"/>
      <c r="AP80" s="52">
        <f t="shared" si="60"/>
        <v>0</v>
      </c>
      <c r="AQ80" s="51"/>
      <c r="AR80" s="51"/>
      <c r="AS80" s="51"/>
      <c r="AT80" s="51"/>
      <c r="AU80" s="52">
        <f t="shared" si="61"/>
        <v>0</v>
      </c>
      <c r="AV80" s="52">
        <f t="shared" si="62"/>
        <v>0</v>
      </c>
      <c r="AW80" s="87">
        <f t="shared" si="63"/>
        <v>0</v>
      </c>
      <c r="AX80" s="87"/>
      <c r="AY80" s="88" t="e">
        <f t="shared" si="64"/>
        <v>#DIV/0!</v>
      </c>
    </row>
    <row r="81" spans="1:51" ht="24" x14ac:dyDescent="0.25">
      <c r="A81" s="49" t="s">
        <v>59</v>
      </c>
      <c r="B81" s="51"/>
      <c r="C81" s="51"/>
      <c r="D81" s="51"/>
      <c r="E81" s="51"/>
      <c r="F81" s="52">
        <f t="shared" si="52"/>
        <v>0</v>
      </c>
      <c r="G81" s="51"/>
      <c r="H81" s="51"/>
      <c r="I81" s="51"/>
      <c r="J81" s="51"/>
      <c r="K81" s="52">
        <f t="shared" si="53"/>
        <v>0</v>
      </c>
      <c r="L81" s="51"/>
      <c r="M81" s="51"/>
      <c r="N81" s="51"/>
      <c r="O81" s="51"/>
      <c r="P81" s="52">
        <f t="shared" si="54"/>
        <v>0</v>
      </c>
      <c r="Q81" s="51"/>
      <c r="R81" s="51"/>
      <c r="S81" s="51"/>
      <c r="T81" s="51" t="s">
        <v>142</v>
      </c>
      <c r="U81" s="52">
        <f t="shared" si="55"/>
        <v>1</v>
      </c>
      <c r="V81" s="52">
        <f t="shared" si="56"/>
        <v>1</v>
      </c>
      <c r="W81" s="51"/>
      <c r="X81" s="51"/>
      <c r="Y81" s="51"/>
      <c r="Z81" s="51"/>
      <c r="AA81" s="52">
        <f t="shared" si="57"/>
        <v>0</v>
      </c>
      <c r="AB81" s="51"/>
      <c r="AC81" s="51"/>
      <c r="AD81" s="51"/>
      <c r="AE81" s="51"/>
      <c r="AF81" s="52">
        <f t="shared" si="58"/>
        <v>0</v>
      </c>
      <c r="AG81" s="51"/>
      <c r="AH81" s="51"/>
      <c r="AI81" s="51"/>
      <c r="AJ81" s="51"/>
      <c r="AK81" s="52">
        <f t="shared" si="59"/>
        <v>0</v>
      </c>
      <c r="AL81" s="51"/>
      <c r="AM81" s="51"/>
      <c r="AN81" s="51"/>
      <c r="AO81" s="51"/>
      <c r="AP81" s="52">
        <f t="shared" si="60"/>
        <v>0</v>
      </c>
      <c r="AQ81" s="51"/>
      <c r="AR81" s="51"/>
      <c r="AS81" s="51"/>
      <c r="AT81" s="51" t="s">
        <v>79</v>
      </c>
      <c r="AU81" s="52">
        <f t="shared" si="61"/>
        <v>1</v>
      </c>
      <c r="AV81" s="52">
        <f t="shared" si="62"/>
        <v>1</v>
      </c>
      <c r="AW81" s="87">
        <f t="shared" si="63"/>
        <v>2</v>
      </c>
      <c r="AX81" s="87"/>
      <c r="AY81" s="88" t="e">
        <f t="shared" si="64"/>
        <v>#DIV/0!</v>
      </c>
    </row>
    <row r="82" spans="1:51" ht="24" x14ac:dyDescent="0.25">
      <c r="A82" s="49" t="s">
        <v>60</v>
      </c>
      <c r="B82" s="51"/>
      <c r="C82" s="51"/>
      <c r="D82" s="51"/>
      <c r="E82" s="51"/>
      <c r="F82" s="52">
        <f t="shared" si="52"/>
        <v>0</v>
      </c>
      <c r="G82" s="51"/>
      <c r="H82" s="51"/>
      <c r="I82" s="51"/>
      <c r="J82" s="51"/>
      <c r="K82" s="52">
        <f t="shared" si="53"/>
        <v>0</v>
      </c>
      <c r="L82" s="51"/>
      <c r="M82" s="51"/>
      <c r="N82" s="51"/>
      <c r="O82" s="51"/>
      <c r="P82" s="52">
        <f t="shared" si="54"/>
        <v>0</v>
      </c>
      <c r="Q82" s="51"/>
      <c r="R82" s="51"/>
      <c r="S82" s="51"/>
      <c r="T82" s="51" t="s">
        <v>84</v>
      </c>
      <c r="U82" s="52">
        <f t="shared" si="55"/>
        <v>1</v>
      </c>
      <c r="V82" s="52">
        <f t="shared" si="56"/>
        <v>1</v>
      </c>
      <c r="W82" s="51"/>
      <c r="X82" s="51"/>
      <c r="Y82" s="51"/>
      <c r="Z82" s="51"/>
      <c r="AA82" s="52">
        <f t="shared" si="57"/>
        <v>0</v>
      </c>
      <c r="AB82" s="51"/>
      <c r="AC82" s="51"/>
      <c r="AD82" s="51"/>
      <c r="AE82" s="51"/>
      <c r="AF82" s="52">
        <f t="shared" si="58"/>
        <v>0</v>
      </c>
      <c r="AG82" s="51"/>
      <c r="AH82" s="51"/>
      <c r="AI82" s="51"/>
      <c r="AJ82" s="51"/>
      <c r="AK82" s="52">
        <f t="shared" si="59"/>
        <v>0</v>
      </c>
      <c r="AL82" s="51"/>
      <c r="AM82" s="51"/>
      <c r="AN82" s="51"/>
      <c r="AO82" s="51" t="s">
        <v>143</v>
      </c>
      <c r="AP82" s="52">
        <f t="shared" si="60"/>
        <v>1</v>
      </c>
      <c r="AQ82" s="51"/>
      <c r="AR82" s="51"/>
      <c r="AS82" s="51"/>
      <c r="AT82" s="51"/>
      <c r="AU82" s="52">
        <f t="shared" si="61"/>
        <v>0</v>
      </c>
      <c r="AV82" s="52">
        <f t="shared" si="62"/>
        <v>1</v>
      </c>
      <c r="AW82" s="87">
        <f t="shared" si="63"/>
        <v>2</v>
      </c>
      <c r="AX82" s="87"/>
      <c r="AY82" s="88" t="e">
        <f t="shared" si="64"/>
        <v>#DIV/0!</v>
      </c>
    </row>
    <row r="83" spans="1:51" ht="24" x14ac:dyDescent="0.25">
      <c r="A83" s="49" t="s">
        <v>61</v>
      </c>
      <c r="B83" s="51"/>
      <c r="C83" s="51"/>
      <c r="D83" s="51"/>
      <c r="E83" s="51"/>
      <c r="F83" s="52">
        <f t="shared" si="52"/>
        <v>0</v>
      </c>
      <c r="G83" s="51"/>
      <c r="H83" s="51"/>
      <c r="I83" s="51"/>
      <c r="J83" s="51"/>
      <c r="K83" s="52">
        <f t="shared" si="53"/>
        <v>0</v>
      </c>
      <c r="L83" s="51"/>
      <c r="M83" s="51"/>
      <c r="N83" s="51"/>
      <c r="O83" s="51"/>
      <c r="P83" s="52">
        <f t="shared" si="54"/>
        <v>0</v>
      </c>
      <c r="Q83" s="51"/>
      <c r="R83" s="51"/>
      <c r="S83" s="51"/>
      <c r="T83" s="51"/>
      <c r="U83" s="52">
        <f t="shared" si="55"/>
        <v>0</v>
      </c>
      <c r="V83" s="52">
        <f t="shared" si="56"/>
        <v>0</v>
      </c>
      <c r="W83" s="51"/>
      <c r="X83" s="51"/>
      <c r="Y83" s="51"/>
      <c r="Z83" s="51"/>
      <c r="AA83" s="52">
        <f t="shared" si="57"/>
        <v>0</v>
      </c>
      <c r="AB83" s="51"/>
      <c r="AC83" s="51"/>
      <c r="AD83" s="51"/>
      <c r="AE83" s="51"/>
      <c r="AF83" s="52">
        <f t="shared" si="58"/>
        <v>0</v>
      </c>
      <c r="AG83" s="51"/>
      <c r="AH83" s="51"/>
      <c r="AI83" s="51"/>
      <c r="AJ83" s="51"/>
      <c r="AK83" s="52">
        <f t="shared" si="59"/>
        <v>0</v>
      </c>
      <c r="AL83" s="51"/>
      <c r="AM83" s="51"/>
      <c r="AN83" s="51"/>
      <c r="AO83" s="51"/>
      <c r="AP83" s="52">
        <f t="shared" si="60"/>
        <v>0</v>
      </c>
      <c r="AQ83" s="51"/>
      <c r="AR83" s="51"/>
      <c r="AS83" s="51"/>
      <c r="AT83" s="51" t="s">
        <v>144</v>
      </c>
      <c r="AU83" s="52">
        <f t="shared" si="61"/>
        <v>1</v>
      </c>
      <c r="AV83" s="52">
        <f t="shared" si="62"/>
        <v>1</v>
      </c>
      <c r="AW83" s="87">
        <f t="shared" si="63"/>
        <v>1</v>
      </c>
      <c r="AX83" s="87"/>
      <c r="AY83" s="88" t="e">
        <f t="shared" si="64"/>
        <v>#DIV/0!</v>
      </c>
    </row>
    <row r="84" spans="1:51" x14ac:dyDescent="0.25">
      <c r="A84" s="49" t="s">
        <v>62</v>
      </c>
      <c r="B84" s="51"/>
      <c r="C84" s="51"/>
      <c r="D84" s="51"/>
      <c r="E84" s="51"/>
      <c r="F84" s="52">
        <f t="shared" si="52"/>
        <v>0</v>
      </c>
      <c r="G84" s="51"/>
      <c r="H84" s="51"/>
      <c r="I84" s="51"/>
      <c r="J84" s="51"/>
      <c r="K84" s="52">
        <f t="shared" si="53"/>
        <v>0</v>
      </c>
      <c r="L84" s="51"/>
      <c r="M84" s="51"/>
      <c r="N84" s="51"/>
      <c r="O84" s="51"/>
      <c r="P84" s="52">
        <f t="shared" si="54"/>
        <v>0</v>
      </c>
      <c r="Q84" s="51"/>
      <c r="R84" s="51"/>
      <c r="S84" s="51"/>
      <c r="T84" s="51"/>
      <c r="U84" s="52">
        <f t="shared" si="55"/>
        <v>0</v>
      </c>
      <c r="V84" s="52">
        <f t="shared" si="56"/>
        <v>0</v>
      </c>
      <c r="W84" s="66"/>
      <c r="X84" s="66"/>
      <c r="Y84" s="66"/>
      <c r="Z84" s="66"/>
      <c r="AA84" s="67">
        <f t="shared" si="57"/>
        <v>0</v>
      </c>
      <c r="AB84" s="66"/>
      <c r="AC84" s="66"/>
      <c r="AD84" s="66"/>
      <c r="AE84" s="66"/>
      <c r="AF84" s="67">
        <f t="shared" si="58"/>
        <v>0</v>
      </c>
      <c r="AG84" s="66"/>
      <c r="AH84" s="66"/>
      <c r="AI84" s="66"/>
      <c r="AJ84" s="66"/>
      <c r="AK84" s="67">
        <f t="shared" si="59"/>
        <v>0</v>
      </c>
      <c r="AL84" s="66"/>
      <c r="AM84" s="66"/>
      <c r="AN84" s="66"/>
      <c r="AO84" s="66"/>
      <c r="AP84" s="67">
        <f t="shared" si="60"/>
        <v>0</v>
      </c>
      <c r="AQ84" s="66"/>
      <c r="AR84" s="66"/>
      <c r="AS84" s="66"/>
      <c r="AT84" s="66"/>
      <c r="AU84" s="67">
        <f t="shared" si="61"/>
        <v>0</v>
      </c>
      <c r="AV84" s="52">
        <f t="shared" si="62"/>
        <v>0</v>
      </c>
      <c r="AW84" s="87">
        <f t="shared" si="63"/>
        <v>0</v>
      </c>
      <c r="AX84" s="87"/>
      <c r="AY84" s="88" t="e">
        <f t="shared" si="64"/>
        <v>#DIV/0!</v>
      </c>
    </row>
    <row r="85" spans="1:51" x14ac:dyDescent="0.25">
      <c r="A85" s="53"/>
      <c r="B85" s="66"/>
      <c r="C85" s="66"/>
      <c r="D85" s="66"/>
      <c r="E85" s="66"/>
      <c r="F85" s="67">
        <f t="shared" si="52"/>
        <v>0</v>
      </c>
      <c r="G85" s="66"/>
      <c r="H85" s="66"/>
      <c r="I85" s="66"/>
      <c r="J85" s="66"/>
      <c r="K85" s="67">
        <f t="shared" si="53"/>
        <v>0</v>
      </c>
      <c r="L85" s="66"/>
      <c r="M85" s="66"/>
      <c r="N85" s="66"/>
      <c r="O85" s="66"/>
      <c r="P85" s="67">
        <f t="shared" si="54"/>
        <v>0</v>
      </c>
      <c r="Q85" s="66"/>
      <c r="R85" s="66"/>
      <c r="S85" s="66"/>
      <c r="T85" s="66"/>
      <c r="U85" s="67">
        <f t="shared" si="55"/>
        <v>0</v>
      </c>
      <c r="V85" s="67">
        <f t="shared" si="56"/>
        <v>0</v>
      </c>
      <c r="W85" s="66"/>
      <c r="X85" s="66"/>
      <c r="Y85" s="66"/>
      <c r="Z85" s="66"/>
      <c r="AA85" s="67">
        <f t="shared" si="57"/>
        <v>0</v>
      </c>
      <c r="AB85" s="66"/>
      <c r="AC85" s="66"/>
      <c r="AD85" s="66"/>
      <c r="AE85" s="66"/>
      <c r="AF85" s="67">
        <f t="shared" si="58"/>
        <v>0</v>
      </c>
      <c r="AG85" s="66"/>
      <c r="AH85" s="66"/>
      <c r="AI85" s="66"/>
      <c r="AJ85" s="66"/>
      <c r="AK85" s="67">
        <f t="shared" si="59"/>
        <v>0</v>
      </c>
      <c r="AL85" s="66"/>
      <c r="AM85" s="66"/>
      <c r="AN85" s="66"/>
      <c r="AO85" s="66"/>
      <c r="AP85" s="67">
        <f t="shared" si="60"/>
        <v>0</v>
      </c>
      <c r="AQ85" s="66"/>
      <c r="AR85" s="66"/>
      <c r="AS85" s="66"/>
      <c r="AT85" s="66"/>
      <c r="AU85" s="67">
        <f t="shared" si="61"/>
        <v>0</v>
      </c>
      <c r="AV85" s="52">
        <f t="shared" si="62"/>
        <v>0</v>
      </c>
      <c r="AW85" s="87">
        <f t="shared" si="63"/>
        <v>0</v>
      </c>
      <c r="AX85" s="87"/>
      <c r="AY85" s="88" t="e">
        <f t="shared" si="64"/>
        <v>#DIV/0!</v>
      </c>
    </row>
    <row r="86" spans="1:51" x14ac:dyDescent="0.25">
      <c r="A86" s="53"/>
      <c r="B86" s="66"/>
      <c r="C86" s="66"/>
      <c r="D86" s="66"/>
      <c r="E86" s="66"/>
      <c r="F86" s="67">
        <f t="shared" si="52"/>
        <v>0</v>
      </c>
      <c r="G86" s="66"/>
      <c r="H86" s="66"/>
      <c r="I86" s="66"/>
      <c r="J86" s="66"/>
      <c r="K86" s="67">
        <f t="shared" si="53"/>
        <v>0</v>
      </c>
      <c r="L86" s="66"/>
      <c r="M86" s="66"/>
      <c r="N86" s="66"/>
      <c r="O86" s="66"/>
      <c r="P86" s="67">
        <f t="shared" si="54"/>
        <v>0</v>
      </c>
      <c r="Q86" s="66"/>
      <c r="R86" s="66"/>
      <c r="S86" s="66"/>
      <c r="T86" s="66"/>
      <c r="U86" s="67">
        <f t="shared" si="55"/>
        <v>0</v>
      </c>
      <c r="V86" s="67">
        <f t="shared" si="56"/>
        <v>0</v>
      </c>
      <c r="W86" s="66"/>
      <c r="X86" s="66"/>
      <c r="Y86" s="66"/>
      <c r="Z86" s="66"/>
      <c r="AA86" s="67">
        <f t="shared" si="57"/>
        <v>0</v>
      </c>
      <c r="AB86" s="66"/>
      <c r="AC86" s="66"/>
      <c r="AD86" s="66"/>
      <c r="AE86" s="66"/>
      <c r="AF86" s="67">
        <f t="shared" si="58"/>
        <v>0</v>
      </c>
      <c r="AG86" s="66"/>
      <c r="AH86" s="66"/>
      <c r="AI86" s="66"/>
      <c r="AJ86" s="66"/>
      <c r="AK86" s="67">
        <f t="shared" si="59"/>
        <v>0</v>
      </c>
      <c r="AL86" s="66"/>
      <c r="AM86" s="66"/>
      <c r="AN86" s="66"/>
      <c r="AO86" s="66"/>
      <c r="AP86" s="67">
        <f t="shared" si="60"/>
        <v>0</v>
      </c>
      <c r="AQ86" s="66"/>
      <c r="AR86" s="66"/>
      <c r="AS86" s="66"/>
      <c r="AT86" s="66"/>
      <c r="AU86" s="67">
        <f t="shared" si="61"/>
        <v>0</v>
      </c>
      <c r="AV86" s="52">
        <f t="shared" si="62"/>
        <v>0</v>
      </c>
      <c r="AW86" s="87">
        <f t="shared" si="63"/>
        <v>0</v>
      </c>
      <c r="AX86" s="87"/>
      <c r="AY86" s="88" t="e">
        <f t="shared" si="64"/>
        <v>#DIV/0!</v>
      </c>
    </row>
    <row r="87" spans="1:51" x14ac:dyDescent="0.25">
      <c r="A87" s="53"/>
      <c r="B87" s="66"/>
      <c r="C87" s="66"/>
      <c r="D87" s="66"/>
      <c r="E87" s="66"/>
      <c r="F87" s="67">
        <f t="shared" si="52"/>
        <v>0</v>
      </c>
      <c r="G87" s="66"/>
      <c r="H87" s="66"/>
      <c r="I87" s="66"/>
      <c r="J87" s="66"/>
      <c r="K87" s="67">
        <f t="shared" si="53"/>
        <v>0</v>
      </c>
      <c r="L87" s="66"/>
      <c r="M87" s="66"/>
      <c r="N87" s="66"/>
      <c r="O87" s="66"/>
      <c r="P87" s="67">
        <f t="shared" si="54"/>
        <v>0</v>
      </c>
      <c r="Q87" s="66"/>
      <c r="R87" s="66"/>
      <c r="S87" s="66"/>
      <c r="T87" s="66"/>
      <c r="U87" s="67">
        <f t="shared" si="55"/>
        <v>0</v>
      </c>
      <c r="V87" s="67">
        <f t="shared" si="56"/>
        <v>0</v>
      </c>
      <c r="W87" s="66"/>
      <c r="X87" s="66"/>
      <c r="Y87" s="66"/>
      <c r="Z87" s="66"/>
      <c r="AA87" s="67">
        <f t="shared" si="57"/>
        <v>0</v>
      </c>
      <c r="AB87" s="66"/>
      <c r="AC87" s="66"/>
      <c r="AD87" s="66"/>
      <c r="AE87" s="66"/>
      <c r="AF87" s="67">
        <f t="shared" si="58"/>
        <v>0</v>
      </c>
      <c r="AG87" s="66"/>
      <c r="AH87" s="66"/>
      <c r="AI87" s="66"/>
      <c r="AJ87" s="66"/>
      <c r="AK87" s="67">
        <f t="shared" si="59"/>
        <v>0</v>
      </c>
      <c r="AL87" s="66"/>
      <c r="AM87" s="66"/>
      <c r="AN87" s="66"/>
      <c r="AO87" s="66"/>
      <c r="AP87" s="67">
        <f t="shared" si="60"/>
        <v>0</v>
      </c>
      <c r="AQ87" s="66"/>
      <c r="AR87" s="66"/>
      <c r="AS87" s="66"/>
      <c r="AT87" s="66"/>
      <c r="AU87" s="67">
        <f t="shared" si="61"/>
        <v>0</v>
      </c>
      <c r="AV87" s="52">
        <f t="shared" si="62"/>
        <v>0</v>
      </c>
      <c r="AW87" s="87">
        <f t="shared" si="63"/>
        <v>0</v>
      </c>
      <c r="AX87" s="87"/>
      <c r="AY87" s="88" t="e">
        <f t="shared" si="64"/>
        <v>#DIV/0!</v>
      </c>
    </row>
    <row r="88" spans="1:51" x14ac:dyDescent="0.25">
      <c r="A88" s="53"/>
      <c r="B88" s="66"/>
      <c r="C88" s="66"/>
      <c r="D88" s="66"/>
      <c r="E88" s="66"/>
      <c r="F88" s="67">
        <f t="shared" si="52"/>
        <v>0</v>
      </c>
      <c r="G88" s="66"/>
      <c r="H88" s="66"/>
      <c r="I88" s="66"/>
      <c r="J88" s="66"/>
      <c r="K88" s="67">
        <f t="shared" si="53"/>
        <v>0</v>
      </c>
      <c r="L88" s="66"/>
      <c r="M88" s="66"/>
      <c r="N88" s="66"/>
      <c r="O88" s="66"/>
      <c r="P88" s="67">
        <f t="shared" si="54"/>
        <v>0</v>
      </c>
      <c r="Q88" s="66"/>
      <c r="R88" s="66"/>
      <c r="S88" s="66"/>
      <c r="T88" s="66"/>
      <c r="U88" s="67">
        <f t="shared" si="55"/>
        <v>0</v>
      </c>
      <c r="V88" s="67">
        <f t="shared" si="56"/>
        <v>0</v>
      </c>
      <c r="W88" s="66"/>
      <c r="X88" s="66"/>
      <c r="Y88" s="66"/>
      <c r="Z88" s="66"/>
      <c r="AA88" s="67">
        <f t="shared" si="57"/>
        <v>0</v>
      </c>
      <c r="AB88" s="66"/>
      <c r="AC88" s="66"/>
      <c r="AD88" s="66"/>
      <c r="AE88" s="66"/>
      <c r="AF88" s="67">
        <f t="shared" si="58"/>
        <v>0</v>
      </c>
      <c r="AG88" s="66"/>
      <c r="AH88" s="66"/>
      <c r="AI88" s="66"/>
      <c r="AJ88" s="66"/>
      <c r="AK88" s="67">
        <f t="shared" si="59"/>
        <v>0</v>
      </c>
      <c r="AL88" s="66"/>
      <c r="AM88" s="66"/>
      <c r="AN88" s="66"/>
      <c r="AO88" s="66"/>
      <c r="AP88" s="67">
        <f t="shared" si="60"/>
        <v>0</v>
      </c>
      <c r="AQ88" s="66"/>
      <c r="AR88" s="66"/>
      <c r="AS88" s="66"/>
      <c r="AT88" s="66"/>
      <c r="AU88" s="67">
        <f t="shared" si="61"/>
        <v>0</v>
      </c>
      <c r="AV88" s="52">
        <f t="shared" si="62"/>
        <v>0</v>
      </c>
      <c r="AW88" s="87">
        <f t="shared" si="63"/>
        <v>0</v>
      </c>
      <c r="AX88" s="87"/>
      <c r="AY88" s="88" t="e">
        <f t="shared" si="64"/>
        <v>#DIV/0!</v>
      </c>
    </row>
    <row r="89" spans="1:51" ht="16.5" customHeight="1" x14ac:dyDescent="0.25">
      <c r="A89" s="169" t="s">
        <v>145</v>
      </c>
      <c r="B89" s="170"/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1"/>
      <c r="W89" s="178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80"/>
    </row>
    <row r="90" spans="1:51" x14ac:dyDescent="0.25">
      <c r="A90" s="49" t="s">
        <v>50</v>
      </c>
      <c r="B90" s="51"/>
      <c r="C90" s="51"/>
      <c r="D90" s="51"/>
      <c r="E90" s="51"/>
      <c r="F90" s="52">
        <f t="shared" ref="F90:F105" si="65">COUNTA(B90:E90)</f>
        <v>0</v>
      </c>
      <c r="G90" s="51"/>
      <c r="H90" s="51"/>
      <c r="I90" s="51"/>
      <c r="J90" s="51"/>
      <c r="K90" s="52">
        <f t="shared" ref="K90:K105" si="66">COUNTA(G90:J90)</f>
        <v>0</v>
      </c>
      <c r="L90" s="51"/>
      <c r="M90" s="51"/>
      <c r="N90" s="51"/>
      <c r="O90" s="51"/>
      <c r="P90" s="52">
        <f t="shared" ref="P90:P105" si="67">COUNTA(L90:O90)</f>
        <v>0</v>
      </c>
      <c r="Q90" s="51"/>
      <c r="R90" s="51"/>
      <c r="S90" s="51"/>
      <c r="T90" s="51"/>
      <c r="U90" s="52">
        <f t="shared" ref="U90:U105" si="68">COUNTA(Q90:T90)</f>
        <v>0</v>
      </c>
      <c r="V90" s="52">
        <f t="shared" ref="V90:V105" si="69">SUM(F90, K90, P90, U90)</f>
        <v>0</v>
      </c>
      <c r="W90" s="51"/>
      <c r="X90" s="51"/>
      <c r="Y90" s="51"/>
      <c r="Z90" s="51"/>
      <c r="AA90" s="52">
        <f t="shared" ref="AA90:AA105" si="70">COUNTA(W90:Z90)</f>
        <v>0</v>
      </c>
      <c r="AB90" s="51"/>
      <c r="AC90" s="51"/>
      <c r="AD90" s="51"/>
      <c r="AE90" s="51"/>
      <c r="AF90" s="52">
        <f t="shared" ref="AF90:AF105" si="71">COUNTA(AB90:AE90)</f>
        <v>0</v>
      </c>
      <c r="AG90" s="51"/>
      <c r="AH90" s="51"/>
      <c r="AI90" s="51"/>
      <c r="AJ90" s="51"/>
      <c r="AK90" s="52">
        <f t="shared" ref="AK90:AK105" si="72">COUNTA(AG90:AJ90)</f>
        <v>0</v>
      </c>
      <c r="AL90" s="51"/>
      <c r="AM90" s="51"/>
      <c r="AN90" s="51"/>
      <c r="AO90" s="51"/>
      <c r="AP90" s="52">
        <f t="shared" ref="AP90:AP105" si="73">COUNTA(AL90:AO90)</f>
        <v>0</v>
      </c>
      <c r="AQ90" s="51"/>
      <c r="AR90" s="51"/>
      <c r="AS90" s="51"/>
      <c r="AT90" s="51"/>
      <c r="AU90" s="52">
        <f t="shared" ref="AU90:AU105" si="74">COUNTA(AQ90:AT90)</f>
        <v>0</v>
      </c>
      <c r="AV90" s="52">
        <f t="shared" ref="AV90:AV105" si="75">SUM(AA90, AF90, AK90, AP90, AU90)</f>
        <v>0</v>
      </c>
      <c r="AW90" s="87">
        <f t="shared" ref="AW90:AW105" si="76">SUM(V90, AV90)</f>
        <v>0</v>
      </c>
      <c r="AX90" s="87"/>
      <c r="AY90" s="88" t="e">
        <f t="shared" ref="AY90:AY105" si="77">AW90/AX90</f>
        <v>#DIV/0!</v>
      </c>
    </row>
    <row r="91" spans="1:51" ht="24" x14ac:dyDescent="0.25">
      <c r="A91" s="49" t="s">
        <v>128</v>
      </c>
      <c r="B91" s="51"/>
      <c r="C91" s="51"/>
      <c r="D91" s="51"/>
      <c r="E91" s="51"/>
      <c r="F91" s="52">
        <f t="shared" si="65"/>
        <v>0</v>
      </c>
      <c r="G91" s="51"/>
      <c r="H91" s="51"/>
      <c r="I91" s="51"/>
      <c r="J91" s="51"/>
      <c r="K91" s="52">
        <f t="shared" si="66"/>
        <v>0</v>
      </c>
      <c r="L91" s="51"/>
      <c r="M91" s="51"/>
      <c r="N91" s="51"/>
      <c r="O91" s="51"/>
      <c r="P91" s="52">
        <f t="shared" si="67"/>
        <v>0</v>
      </c>
      <c r="Q91" s="51"/>
      <c r="R91" s="51"/>
      <c r="S91" s="51"/>
      <c r="T91" s="51" t="s">
        <v>146</v>
      </c>
      <c r="U91" s="52">
        <f t="shared" si="68"/>
        <v>1</v>
      </c>
      <c r="V91" s="52">
        <f t="shared" si="69"/>
        <v>1</v>
      </c>
      <c r="W91" s="51"/>
      <c r="X91" s="51"/>
      <c r="Y91" s="51"/>
      <c r="Z91" s="51"/>
      <c r="AA91" s="52">
        <f t="shared" si="70"/>
        <v>0</v>
      </c>
      <c r="AB91" s="51"/>
      <c r="AC91" s="51"/>
      <c r="AD91" s="51"/>
      <c r="AE91" s="51"/>
      <c r="AF91" s="52">
        <f t="shared" si="71"/>
        <v>0</v>
      </c>
      <c r="AG91" s="51"/>
      <c r="AH91" s="51"/>
      <c r="AI91" s="51"/>
      <c r="AJ91" s="51"/>
      <c r="AK91" s="52">
        <f t="shared" si="72"/>
        <v>0</v>
      </c>
      <c r="AL91" s="51"/>
      <c r="AM91" s="51"/>
      <c r="AN91" s="51"/>
      <c r="AO91" s="51"/>
      <c r="AP91" s="52">
        <f t="shared" si="73"/>
        <v>0</v>
      </c>
      <c r="AQ91" s="51"/>
      <c r="AR91" s="51"/>
      <c r="AS91" s="51"/>
      <c r="AT91" s="51" t="s">
        <v>147</v>
      </c>
      <c r="AU91" s="52">
        <f t="shared" si="74"/>
        <v>1</v>
      </c>
      <c r="AV91" s="52">
        <f t="shared" si="75"/>
        <v>1</v>
      </c>
      <c r="AW91" s="87">
        <f t="shared" si="76"/>
        <v>2</v>
      </c>
      <c r="AX91" s="87"/>
      <c r="AY91" s="88" t="e">
        <f t="shared" si="77"/>
        <v>#DIV/0!</v>
      </c>
    </row>
    <row r="92" spans="1:51" ht="24" x14ac:dyDescent="0.25">
      <c r="A92" s="49" t="s">
        <v>130</v>
      </c>
      <c r="B92" s="51"/>
      <c r="C92" s="51"/>
      <c r="D92" s="51"/>
      <c r="E92" s="51"/>
      <c r="F92" s="52">
        <f t="shared" si="65"/>
        <v>0</v>
      </c>
      <c r="G92" s="51"/>
      <c r="H92" s="51"/>
      <c r="I92" s="51"/>
      <c r="J92" s="51"/>
      <c r="K92" s="52">
        <f t="shared" si="66"/>
        <v>0</v>
      </c>
      <c r="L92" s="51"/>
      <c r="M92" s="51"/>
      <c r="N92" s="51"/>
      <c r="O92" s="51"/>
      <c r="P92" s="52">
        <f t="shared" si="67"/>
        <v>0</v>
      </c>
      <c r="Q92" s="51"/>
      <c r="R92" s="51"/>
      <c r="S92" s="51"/>
      <c r="T92" s="51"/>
      <c r="U92" s="52">
        <f t="shared" si="68"/>
        <v>0</v>
      </c>
      <c r="V92" s="52">
        <f t="shared" si="69"/>
        <v>0</v>
      </c>
      <c r="W92" s="51"/>
      <c r="X92" s="51"/>
      <c r="Y92" s="51"/>
      <c r="Z92" s="51"/>
      <c r="AA92" s="52">
        <f t="shared" si="70"/>
        <v>0</v>
      </c>
      <c r="AB92" s="51"/>
      <c r="AC92" s="51"/>
      <c r="AD92" s="51"/>
      <c r="AE92" s="51"/>
      <c r="AF92" s="52">
        <f t="shared" si="71"/>
        <v>0</v>
      </c>
      <c r="AG92" s="51"/>
      <c r="AH92" s="51"/>
      <c r="AI92" s="51"/>
      <c r="AJ92" s="51"/>
      <c r="AK92" s="52">
        <f t="shared" si="72"/>
        <v>0</v>
      </c>
      <c r="AL92" s="51"/>
      <c r="AM92" s="51"/>
      <c r="AN92" s="51"/>
      <c r="AO92" s="51"/>
      <c r="AP92" s="52">
        <f t="shared" si="73"/>
        <v>0</v>
      </c>
      <c r="AQ92" s="51"/>
      <c r="AR92" s="51"/>
      <c r="AS92" s="51"/>
      <c r="AT92" s="51"/>
      <c r="AU92" s="52">
        <f t="shared" si="74"/>
        <v>0</v>
      </c>
      <c r="AV92" s="52">
        <f t="shared" si="75"/>
        <v>0</v>
      </c>
      <c r="AW92" s="87">
        <f t="shared" si="76"/>
        <v>0</v>
      </c>
      <c r="AX92" s="87"/>
      <c r="AY92" s="88" t="e">
        <f t="shared" si="77"/>
        <v>#DIV/0!</v>
      </c>
    </row>
    <row r="93" spans="1:51" ht="24" x14ac:dyDescent="0.25">
      <c r="A93" s="49" t="s">
        <v>55</v>
      </c>
      <c r="B93" s="51"/>
      <c r="C93" s="51"/>
      <c r="D93" s="51"/>
      <c r="E93" s="51" t="s">
        <v>148</v>
      </c>
      <c r="F93" s="52">
        <f t="shared" si="65"/>
        <v>1</v>
      </c>
      <c r="G93" s="51"/>
      <c r="H93" s="51"/>
      <c r="I93" s="51"/>
      <c r="J93" s="51" t="s">
        <v>149</v>
      </c>
      <c r="K93" s="52">
        <f t="shared" si="66"/>
        <v>1</v>
      </c>
      <c r="L93" s="51"/>
      <c r="M93" s="51" t="s">
        <v>150</v>
      </c>
      <c r="N93" s="51"/>
      <c r="O93" s="51" t="s">
        <v>151</v>
      </c>
      <c r="P93" s="52">
        <f t="shared" si="67"/>
        <v>2</v>
      </c>
      <c r="Q93" s="51"/>
      <c r="R93" s="51"/>
      <c r="S93" s="51"/>
      <c r="T93" s="51" t="s">
        <v>152</v>
      </c>
      <c r="U93" s="52">
        <f t="shared" si="68"/>
        <v>1</v>
      </c>
      <c r="V93" s="52">
        <f t="shared" si="69"/>
        <v>5</v>
      </c>
      <c r="W93" s="51"/>
      <c r="X93" s="51"/>
      <c r="Y93" s="51"/>
      <c r="Z93" s="51" t="s">
        <v>153</v>
      </c>
      <c r="AA93" s="52">
        <f t="shared" si="70"/>
        <v>1</v>
      </c>
      <c r="AB93" s="51"/>
      <c r="AC93" s="51"/>
      <c r="AD93" s="51"/>
      <c r="AE93" s="51" t="s">
        <v>154</v>
      </c>
      <c r="AF93" s="52">
        <f t="shared" si="71"/>
        <v>1</v>
      </c>
      <c r="AG93" s="51"/>
      <c r="AH93" s="51"/>
      <c r="AI93" s="51"/>
      <c r="AJ93" s="51" t="s">
        <v>155</v>
      </c>
      <c r="AK93" s="52">
        <f t="shared" si="72"/>
        <v>1</v>
      </c>
      <c r="AL93" s="51" t="s">
        <v>5</v>
      </c>
      <c r="AM93" s="51"/>
      <c r="AN93" s="51"/>
      <c r="AO93" s="51"/>
      <c r="AP93" s="52">
        <f t="shared" si="73"/>
        <v>1</v>
      </c>
      <c r="AQ93" s="51"/>
      <c r="AR93" s="51"/>
      <c r="AS93" s="51"/>
      <c r="AT93" s="51"/>
      <c r="AU93" s="52">
        <f t="shared" si="74"/>
        <v>0</v>
      </c>
      <c r="AV93" s="52">
        <f t="shared" si="75"/>
        <v>4</v>
      </c>
      <c r="AW93" s="87">
        <f t="shared" si="76"/>
        <v>9</v>
      </c>
      <c r="AX93" s="87"/>
      <c r="AY93" s="88" t="e">
        <f t="shared" si="77"/>
        <v>#DIV/0!</v>
      </c>
    </row>
    <row r="94" spans="1:51" ht="24" x14ac:dyDescent="0.25">
      <c r="A94" s="49" t="s">
        <v>156</v>
      </c>
      <c r="B94" s="51"/>
      <c r="C94" s="51"/>
      <c r="D94" s="51"/>
      <c r="E94" s="51"/>
      <c r="F94" s="52">
        <f t="shared" si="65"/>
        <v>0</v>
      </c>
      <c r="G94" s="51"/>
      <c r="H94" s="51"/>
      <c r="I94" s="51"/>
      <c r="J94" s="51"/>
      <c r="K94" s="52">
        <f t="shared" si="66"/>
        <v>0</v>
      </c>
      <c r="L94" s="51"/>
      <c r="M94" s="51"/>
      <c r="N94" s="51"/>
      <c r="O94" s="66"/>
      <c r="P94" s="52">
        <f t="shared" si="67"/>
        <v>0</v>
      </c>
      <c r="Q94" s="51"/>
      <c r="R94" s="51"/>
      <c r="S94" s="51"/>
      <c r="T94" t="s">
        <v>157</v>
      </c>
      <c r="U94" s="52">
        <f t="shared" si="68"/>
        <v>1</v>
      </c>
      <c r="V94" s="52">
        <f t="shared" si="69"/>
        <v>1</v>
      </c>
      <c r="W94" s="51"/>
      <c r="X94" s="51"/>
      <c r="Y94" s="51"/>
      <c r="Z94" s="51"/>
      <c r="AA94" s="52">
        <f t="shared" si="70"/>
        <v>0</v>
      </c>
      <c r="AB94" s="51"/>
      <c r="AC94" s="51"/>
      <c r="AD94" s="51"/>
      <c r="AE94" s="51"/>
      <c r="AF94" s="52">
        <f t="shared" si="71"/>
        <v>0</v>
      </c>
      <c r="AG94" s="51"/>
      <c r="AH94" s="51"/>
      <c r="AI94" s="51"/>
      <c r="AJ94" s="51"/>
      <c r="AK94" s="52">
        <f t="shared" si="72"/>
        <v>0</v>
      </c>
      <c r="AL94" s="51"/>
      <c r="AM94" s="51"/>
      <c r="AN94" s="51"/>
      <c r="AO94" s="51"/>
      <c r="AP94" s="52">
        <f t="shared" si="73"/>
        <v>0</v>
      </c>
      <c r="AQ94" s="51"/>
      <c r="AR94" s="51"/>
      <c r="AS94" s="51"/>
      <c r="AT94" s="66" t="s">
        <v>138</v>
      </c>
      <c r="AU94" s="52">
        <f t="shared" si="74"/>
        <v>1</v>
      </c>
      <c r="AV94" s="52">
        <f t="shared" si="75"/>
        <v>1</v>
      </c>
      <c r="AW94" s="87">
        <f t="shared" si="76"/>
        <v>2</v>
      </c>
      <c r="AX94" s="87"/>
      <c r="AY94" s="88" t="e">
        <f t="shared" si="77"/>
        <v>#DIV/0!</v>
      </c>
    </row>
    <row r="95" spans="1:51" ht="24" x14ac:dyDescent="0.25">
      <c r="A95" s="49" t="s">
        <v>158</v>
      </c>
      <c r="B95" s="51"/>
      <c r="C95" s="51"/>
      <c r="D95" s="51"/>
      <c r="E95" s="51"/>
      <c r="F95" s="52">
        <f t="shared" si="65"/>
        <v>0</v>
      </c>
      <c r="G95" s="51"/>
      <c r="H95" s="51"/>
      <c r="I95" s="51"/>
      <c r="J95" s="51"/>
      <c r="K95" s="52">
        <f t="shared" si="66"/>
        <v>0</v>
      </c>
      <c r="L95" s="51"/>
      <c r="M95" s="51"/>
      <c r="N95" s="51"/>
      <c r="O95" s="51"/>
      <c r="P95" s="52">
        <f t="shared" si="67"/>
        <v>0</v>
      </c>
      <c r="Q95" s="51"/>
      <c r="R95" s="51"/>
      <c r="S95" s="51"/>
      <c r="T95" s="66" t="s">
        <v>138</v>
      </c>
      <c r="U95" s="52">
        <f t="shared" si="68"/>
        <v>1</v>
      </c>
      <c r="V95" s="52">
        <f t="shared" si="69"/>
        <v>1</v>
      </c>
      <c r="W95" s="51"/>
      <c r="X95" s="51"/>
      <c r="Y95" s="51"/>
      <c r="Z95" s="51"/>
      <c r="AA95" s="52">
        <f t="shared" si="70"/>
        <v>0</v>
      </c>
      <c r="AB95" s="51"/>
      <c r="AC95" s="51"/>
      <c r="AD95" s="51"/>
      <c r="AE95" s="51"/>
      <c r="AF95" s="52">
        <f t="shared" si="71"/>
        <v>0</v>
      </c>
      <c r="AG95" s="51"/>
      <c r="AH95" s="51"/>
      <c r="AI95" s="51"/>
      <c r="AJ95" s="51"/>
      <c r="AK95" s="52">
        <f t="shared" si="72"/>
        <v>0</v>
      </c>
      <c r="AL95" s="51"/>
      <c r="AM95" s="51"/>
      <c r="AN95" s="51"/>
      <c r="AO95" s="51"/>
      <c r="AP95" s="52">
        <f t="shared" si="73"/>
        <v>0</v>
      </c>
      <c r="AQ95" s="51"/>
      <c r="AR95" s="51"/>
      <c r="AS95" s="51"/>
      <c r="AT95" s="51"/>
      <c r="AU95" s="52">
        <f t="shared" si="74"/>
        <v>0</v>
      </c>
      <c r="AV95" s="52">
        <f t="shared" si="75"/>
        <v>0</v>
      </c>
      <c r="AW95" s="87">
        <f t="shared" si="76"/>
        <v>1</v>
      </c>
      <c r="AX95" s="87"/>
      <c r="AY95" s="88" t="e">
        <f t="shared" si="77"/>
        <v>#DIV/0!</v>
      </c>
    </row>
    <row r="96" spans="1:51" x14ac:dyDescent="0.25">
      <c r="A96" s="49" t="s">
        <v>139</v>
      </c>
      <c r="B96" s="51"/>
      <c r="C96" s="51"/>
      <c r="D96" s="51"/>
      <c r="E96" s="51"/>
      <c r="F96" s="52">
        <f t="shared" si="65"/>
        <v>0</v>
      </c>
      <c r="G96" s="51"/>
      <c r="H96" s="51"/>
      <c r="I96" s="51"/>
      <c r="J96" s="51"/>
      <c r="K96" s="52">
        <f t="shared" si="66"/>
        <v>0</v>
      </c>
      <c r="L96" s="51"/>
      <c r="M96" s="51"/>
      <c r="N96" s="51"/>
      <c r="O96" s="51"/>
      <c r="P96" s="52">
        <f t="shared" si="67"/>
        <v>0</v>
      </c>
      <c r="Q96" s="51"/>
      <c r="R96" s="51"/>
      <c r="S96" s="51"/>
      <c r="T96" s="51"/>
      <c r="U96" s="52">
        <f t="shared" si="68"/>
        <v>0</v>
      </c>
      <c r="V96" s="52">
        <f t="shared" si="69"/>
        <v>0</v>
      </c>
      <c r="W96" s="51"/>
      <c r="X96" s="51"/>
      <c r="Y96" s="51"/>
      <c r="Z96" s="51"/>
      <c r="AA96" s="52">
        <f t="shared" si="70"/>
        <v>0</v>
      </c>
      <c r="AB96" s="51"/>
      <c r="AC96" s="51"/>
      <c r="AD96" s="51"/>
      <c r="AE96" s="51"/>
      <c r="AF96" s="52">
        <f t="shared" si="71"/>
        <v>0</v>
      </c>
      <c r="AG96" s="51"/>
      <c r="AH96" s="51"/>
      <c r="AI96" s="51"/>
      <c r="AJ96" s="51"/>
      <c r="AK96" s="52">
        <f t="shared" si="72"/>
        <v>0</v>
      </c>
      <c r="AL96" s="51"/>
      <c r="AM96" s="51"/>
      <c r="AN96" s="51"/>
      <c r="AO96" s="51"/>
      <c r="AP96" s="52">
        <f t="shared" si="73"/>
        <v>0</v>
      </c>
      <c r="AQ96" s="51"/>
      <c r="AR96" s="51"/>
      <c r="AS96" s="51"/>
      <c r="AT96" s="51"/>
      <c r="AU96" s="52">
        <f t="shared" si="74"/>
        <v>0</v>
      </c>
      <c r="AV96" s="52">
        <f t="shared" si="75"/>
        <v>0</v>
      </c>
      <c r="AW96" s="87">
        <f t="shared" si="76"/>
        <v>0</v>
      </c>
      <c r="AX96" s="87"/>
      <c r="AY96" s="88" t="e">
        <f t="shared" si="77"/>
        <v>#DIV/0!</v>
      </c>
    </row>
    <row r="97" spans="1:51" x14ac:dyDescent="0.25">
      <c r="A97" s="49" t="s">
        <v>140</v>
      </c>
      <c r="B97" s="51"/>
      <c r="C97" s="51"/>
      <c r="D97" s="51"/>
      <c r="E97" s="51"/>
      <c r="F97" s="52">
        <f t="shared" si="65"/>
        <v>0</v>
      </c>
      <c r="G97" s="51"/>
      <c r="H97" s="51"/>
      <c r="I97" s="51"/>
      <c r="J97" s="51"/>
      <c r="K97" s="52">
        <f t="shared" si="66"/>
        <v>0</v>
      </c>
      <c r="L97" s="51"/>
      <c r="M97" s="51"/>
      <c r="N97" s="51"/>
      <c r="O97" s="51"/>
      <c r="P97" s="52">
        <f t="shared" si="67"/>
        <v>0</v>
      </c>
      <c r="Q97" s="51"/>
      <c r="R97" s="51"/>
      <c r="S97" s="51"/>
      <c r="T97" s="51"/>
      <c r="U97" s="52">
        <f t="shared" si="68"/>
        <v>0</v>
      </c>
      <c r="V97" s="52">
        <f t="shared" si="69"/>
        <v>0</v>
      </c>
      <c r="W97" s="51"/>
      <c r="X97" s="51"/>
      <c r="Y97" s="51"/>
      <c r="Z97" s="51"/>
      <c r="AA97" s="52">
        <f t="shared" si="70"/>
        <v>0</v>
      </c>
      <c r="AB97" s="51"/>
      <c r="AC97" s="51"/>
      <c r="AD97" s="51"/>
      <c r="AE97" s="51"/>
      <c r="AF97" s="52">
        <f t="shared" si="71"/>
        <v>0</v>
      </c>
      <c r="AG97" s="51"/>
      <c r="AH97" s="51"/>
      <c r="AI97" s="51"/>
      <c r="AJ97" s="51"/>
      <c r="AK97" s="52">
        <f t="shared" si="72"/>
        <v>0</v>
      </c>
      <c r="AL97" s="51"/>
      <c r="AM97" s="51"/>
      <c r="AN97" s="51"/>
      <c r="AO97" s="51"/>
      <c r="AP97" s="52">
        <f t="shared" si="73"/>
        <v>0</v>
      </c>
      <c r="AQ97" s="51"/>
      <c r="AR97" s="51"/>
      <c r="AS97" s="51"/>
      <c r="AT97" s="51"/>
      <c r="AU97" s="52">
        <f t="shared" si="74"/>
        <v>0</v>
      </c>
      <c r="AV97" s="52">
        <f t="shared" si="75"/>
        <v>0</v>
      </c>
      <c r="AW97" s="87">
        <f t="shared" si="76"/>
        <v>0</v>
      </c>
      <c r="AX97" s="87"/>
      <c r="AY97" s="88" t="e">
        <f t="shared" si="77"/>
        <v>#DIV/0!</v>
      </c>
    </row>
    <row r="98" spans="1:51" ht="24" x14ac:dyDescent="0.25">
      <c r="A98" s="49" t="s">
        <v>60</v>
      </c>
      <c r="B98" s="51"/>
      <c r="C98" s="51"/>
      <c r="D98" s="51"/>
      <c r="E98" s="51"/>
      <c r="F98" s="52">
        <f t="shared" si="65"/>
        <v>0</v>
      </c>
      <c r="G98" s="51"/>
      <c r="H98" s="51"/>
      <c r="I98" s="51"/>
      <c r="J98" s="51"/>
      <c r="K98" s="52">
        <f t="shared" si="66"/>
        <v>0</v>
      </c>
      <c r="L98" s="51"/>
      <c r="M98" s="51"/>
      <c r="N98" s="51"/>
      <c r="O98" s="51"/>
      <c r="P98" s="52">
        <f t="shared" si="67"/>
        <v>0</v>
      </c>
      <c r="Q98" s="51"/>
      <c r="R98" s="51"/>
      <c r="S98" s="51"/>
      <c r="T98" s="51" t="s">
        <v>84</v>
      </c>
      <c r="U98" s="52">
        <f t="shared" si="68"/>
        <v>1</v>
      </c>
      <c r="V98" s="52">
        <f t="shared" si="69"/>
        <v>1</v>
      </c>
      <c r="W98" s="51"/>
      <c r="X98" s="51"/>
      <c r="Y98" s="51"/>
      <c r="Z98" s="51"/>
      <c r="AA98" s="52">
        <f t="shared" si="70"/>
        <v>0</v>
      </c>
      <c r="AB98" s="51"/>
      <c r="AC98" s="51"/>
      <c r="AD98" s="51"/>
      <c r="AE98" s="51"/>
      <c r="AF98" s="52">
        <f t="shared" si="71"/>
        <v>0</v>
      </c>
      <c r="AG98" s="51"/>
      <c r="AH98" s="51"/>
      <c r="AI98" s="51"/>
      <c r="AJ98" s="51"/>
      <c r="AK98" s="52">
        <f t="shared" si="72"/>
        <v>0</v>
      </c>
      <c r="AL98" s="51"/>
      <c r="AM98" s="51"/>
      <c r="AN98" s="51"/>
      <c r="AO98" s="51" t="s">
        <v>143</v>
      </c>
      <c r="AP98" s="52">
        <f t="shared" si="73"/>
        <v>1</v>
      </c>
      <c r="AQ98" s="51"/>
      <c r="AR98" s="51"/>
      <c r="AS98" s="51"/>
      <c r="AT98" s="51"/>
      <c r="AU98" s="52">
        <f t="shared" si="74"/>
        <v>0</v>
      </c>
      <c r="AV98" s="52">
        <f t="shared" si="75"/>
        <v>1</v>
      </c>
      <c r="AW98" s="87">
        <f t="shared" si="76"/>
        <v>2</v>
      </c>
      <c r="AX98" s="87"/>
      <c r="AY98" s="88" t="e">
        <f t="shared" si="77"/>
        <v>#DIV/0!</v>
      </c>
    </row>
    <row r="99" spans="1:51" ht="24" x14ac:dyDescent="0.25">
      <c r="A99" s="49" t="s">
        <v>61</v>
      </c>
      <c r="B99" s="51"/>
      <c r="C99" s="51"/>
      <c r="D99" s="51"/>
      <c r="E99" s="51"/>
      <c r="F99" s="52">
        <f t="shared" si="65"/>
        <v>0</v>
      </c>
      <c r="G99" s="51"/>
      <c r="H99" s="51"/>
      <c r="I99" s="51"/>
      <c r="J99" s="51"/>
      <c r="K99" s="52">
        <f t="shared" si="66"/>
        <v>0</v>
      </c>
      <c r="L99" s="51"/>
      <c r="M99" s="51"/>
      <c r="N99" s="51"/>
      <c r="O99" s="51"/>
      <c r="P99" s="52">
        <f t="shared" si="67"/>
        <v>0</v>
      </c>
      <c r="Q99" s="51"/>
      <c r="R99" s="51"/>
      <c r="S99" s="51"/>
      <c r="T99" s="51"/>
      <c r="U99" s="52">
        <f t="shared" si="68"/>
        <v>0</v>
      </c>
      <c r="V99" s="52">
        <f t="shared" si="69"/>
        <v>0</v>
      </c>
      <c r="W99" s="51"/>
      <c r="X99" s="51"/>
      <c r="Y99" s="51"/>
      <c r="Z99" s="51"/>
      <c r="AA99" s="52">
        <f t="shared" si="70"/>
        <v>0</v>
      </c>
      <c r="AB99" s="51"/>
      <c r="AC99" s="51"/>
      <c r="AD99" s="51"/>
      <c r="AE99" s="51"/>
      <c r="AF99" s="52">
        <f t="shared" si="71"/>
        <v>0</v>
      </c>
      <c r="AG99" s="51"/>
      <c r="AH99" s="51"/>
      <c r="AI99" s="51"/>
      <c r="AJ99" s="51"/>
      <c r="AK99" s="52">
        <f t="shared" si="72"/>
        <v>0</v>
      </c>
      <c r="AL99" s="51"/>
      <c r="AM99" s="51"/>
      <c r="AN99" s="51"/>
      <c r="AO99" s="51"/>
      <c r="AP99" s="52">
        <f t="shared" si="73"/>
        <v>0</v>
      </c>
      <c r="AQ99" s="51"/>
      <c r="AR99" s="51"/>
      <c r="AS99" s="51"/>
      <c r="AT99" s="51" t="s">
        <v>159</v>
      </c>
      <c r="AU99" s="52">
        <f t="shared" si="74"/>
        <v>1</v>
      </c>
      <c r="AV99" s="52">
        <f t="shared" si="75"/>
        <v>1</v>
      </c>
      <c r="AW99" s="87">
        <f t="shared" si="76"/>
        <v>1</v>
      </c>
      <c r="AX99" s="87"/>
      <c r="AY99" s="88" t="e">
        <f t="shared" si="77"/>
        <v>#DIV/0!</v>
      </c>
    </row>
    <row r="100" spans="1:51" ht="24" x14ac:dyDescent="0.25">
      <c r="A100" s="49" t="s">
        <v>59</v>
      </c>
      <c r="B100" s="51"/>
      <c r="C100" s="51"/>
      <c r="D100" s="51"/>
      <c r="E100" s="51"/>
      <c r="F100" s="52">
        <f t="shared" si="65"/>
        <v>0</v>
      </c>
      <c r="G100" s="51"/>
      <c r="H100" s="51"/>
      <c r="I100" s="51"/>
      <c r="J100" s="51"/>
      <c r="K100" s="52">
        <f t="shared" si="66"/>
        <v>0</v>
      </c>
      <c r="L100" s="51"/>
      <c r="M100" s="51"/>
      <c r="N100" s="51"/>
      <c r="O100" s="51"/>
      <c r="P100" s="52">
        <f t="shared" si="67"/>
        <v>0</v>
      </c>
      <c r="Q100" s="51"/>
      <c r="R100" s="51"/>
      <c r="S100" s="51"/>
      <c r="T100" s="51" t="s">
        <v>160</v>
      </c>
      <c r="U100" s="52">
        <f t="shared" si="68"/>
        <v>1</v>
      </c>
      <c r="V100" s="52">
        <f t="shared" si="69"/>
        <v>1</v>
      </c>
      <c r="W100" s="66"/>
      <c r="X100" s="66"/>
      <c r="Y100" s="66"/>
      <c r="Z100" s="66"/>
      <c r="AA100" s="67">
        <f t="shared" si="70"/>
        <v>0</v>
      </c>
      <c r="AB100" s="66"/>
      <c r="AC100" s="66"/>
      <c r="AD100" s="66"/>
      <c r="AE100" s="66"/>
      <c r="AF100" s="67">
        <f t="shared" si="71"/>
        <v>0</v>
      </c>
      <c r="AG100" s="66"/>
      <c r="AH100" s="66"/>
      <c r="AI100" s="66"/>
      <c r="AJ100" s="66"/>
      <c r="AK100" s="67">
        <f t="shared" si="72"/>
        <v>0</v>
      </c>
      <c r="AL100" s="66"/>
      <c r="AM100" s="66"/>
      <c r="AN100" s="66"/>
      <c r="AO100" s="66" t="s">
        <v>161</v>
      </c>
      <c r="AP100" s="67">
        <f t="shared" si="73"/>
        <v>1</v>
      </c>
      <c r="AQ100" s="66"/>
      <c r="AR100" s="66"/>
      <c r="AS100" s="66"/>
      <c r="AT100" s="66"/>
      <c r="AU100" s="67">
        <f t="shared" si="74"/>
        <v>0</v>
      </c>
      <c r="AV100" s="52">
        <f t="shared" si="75"/>
        <v>1</v>
      </c>
      <c r="AW100" s="87">
        <f t="shared" si="76"/>
        <v>2</v>
      </c>
      <c r="AX100" s="87"/>
      <c r="AY100" s="88" t="e">
        <f t="shared" si="77"/>
        <v>#DIV/0!</v>
      </c>
    </row>
    <row r="101" spans="1:51" x14ac:dyDescent="0.25">
      <c r="A101" s="49" t="s">
        <v>62</v>
      </c>
      <c r="B101" s="51"/>
      <c r="C101" s="51"/>
      <c r="D101" s="51"/>
      <c r="E101" s="51"/>
      <c r="F101" s="52">
        <f t="shared" si="65"/>
        <v>0</v>
      </c>
      <c r="G101" s="51"/>
      <c r="H101" s="51"/>
      <c r="I101" s="51"/>
      <c r="J101" s="51"/>
      <c r="K101" s="52">
        <f t="shared" si="66"/>
        <v>0</v>
      </c>
      <c r="L101" s="51"/>
      <c r="M101" s="51"/>
      <c r="N101" s="51"/>
      <c r="O101" s="51"/>
      <c r="P101" s="52">
        <f t="shared" si="67"/>
        <v>0</v>
      </c>
      <c r="Q101" s="51"/>
      <c r="R101" s="51"/>
      <c r="S101" s="51"/>
      <c r="T101" s="51"/>
      <c r="U101" s="52">
        <f t="shared" si="68"/>
        <v>0</v>
      </c>
      <c r="V101" s="52">
        <f t="shared" si="69"/>
        <v>0</v>
      </c>
      <c r="W101" s="66"/>
      <c r="X101" s="66"/>
      <c r="Y101" s="66"/>
      <c r="Z101" s="66"/>
      <c r="AA101" s="67">
        <f t="shared" si="70"/>
        <v>0</v>
      </c>
      <c r="AB101" s="66"/>
      <c r="AC101" s="66"/>
      <c r="AD101" s="66"/>
      <c r="AE101" s="66"/>
      <c r="AF101" s="67">
        <f t="shared" si="71"/>
        <v>0</v>
      </c>
      <c r="AG101" s="66"/>
      <c r="AH101" s="66"/>
      <c r="AI101" s="66"/>
      <c r="AJ101" s="66"/>
      <c r="AK101" s="67">
        <f t="shared" si="72"/>
        <v>0</v>
      </c>
      <c r="AL101" s="66"/>
      <c r="AM101" s="66"/>
      <c r="AN101" s="66"/>
      <c r="AO101" s="66"/>
      <c r="AP101" s="67">
        <f t="shared" si="73"/>
        <v>0</v>
      </c>
      <c r="AQ101" s="66"/>
      <c r="AR101" s="66"/>
      <c r="AS101" s="66"/>
      <c r="AT101" s="66"/>
      <c r="AU101" s="67">
        <f t="shared" si="74"/>
        <v>0</v>
      </c>
      <c r="AV101" s="52">
        <f t="shared" si="75"/>
        <v>0</v>
      </c>
      <c r="AW101" s="87">
        <f t="shared" si="76"/>
        <v>0</v>
      </c>
      <c r="AX101" s="87"/>
      <c r="AY101" s="88" t="e">
        <f t="shared" si="77"/>
        <v>#DIV/0!</v>
      </c>
    </row>
    <row r="102" spans="1:51" x14ac:dyDescent="0.25">
      <c r="A102" s="53"/>
      <c r="B102" s="66"/>
      <c r="C102" s="66"/>
      <c r="D102" s="66"/>
      <c r="E102" s="66"/>
      <c r="F102" s="67">
        <f t="shared" si="65"/>
        <v>0</v>
      </c>
      <c r="G102" s="66"/>
      <c r="H102" s="66"/>
      <c r="I102" s="66"/>
      <c r="J102" s="66"/>
      <c r="K102" s="67">
        <f t="shared" si="66"/>
        <v>0</v>
      </c>
      <c r="L102" s="66"/>
      <c r="M102" s="66"/>
      <c r="N102" s="66"/>
      <c r="O102" s="66"/>
      <c r="P102" s="67">
        <f t="shared" si="67"/>
        <v>0</v>
      </c>
      <c r="Q102" s="66"/>
      <c r="R102" s="66"/>
      <c r="S102" s="66"/>
      <c r="T102" s="66"/>
      <c r="U102" s="67">
        <f t="shared" si="68"/>
        <v>0</v>
      </c>
      <c r="V102" s="52">
        <f t="shared" si="69"/>
        <v>0</v>
      </c>
      <c r="W102" s="66"/>
      <c r="X102" s="66"/>
      <c r="Y102" s="66"/>
      <c r="Z102" s="66"/>
      <c r="AA102" s="67">
        <f t="shared" si="70"/>
        <v>0</v>
      </c>
      <c r="AB102" s="66"/>
      <c r="AC102" s="66"/>
      <c r="AD102" s="66"/>
      <c r="AE102" s="66"/>
      <c r="AF102" s="67">
        <f t="shared" si="71"/>
        <v>0</v>
      </c>
      <c r="AG102" s="66"/>
      <c r="AH102" s="66"/>
      <c r="AI102" s="66"/>
      <c r="AJ102" s="66"/>
      <c r="AK102" s="67">
        <f t="shared" si="72"/>
        <v>0</v>
      </c>
      <c r="AL102" s="66"/>
      <c r="AM102" s="66"/>
      <c r="AN102" s="66"/>
      <c r="AO102" s="66"/>
      <c r="AP102" s="67">
        <f t="shared" si="73"/>
        <v>0</v>
      </c>
      <c r="AQ102" s="66"/>
      <c r="AR102" s="66"/>
      <c r="AS102" s="66"/>
      <c r="AT102" s="66"/>
      <c r="AU102" s="67">
        <f t="shared" si="74"/>
        <v>0</v>
      </c>
      <c r="AV102" s="52">
        <f t="shared" si="75"/>
        <v>0</v>
      </c>
      <c r="AW102" s="87">
        <f t="shared" si="76"/>
        <v>0</v>
      </c>
      <c r="AX102" s="87"/>
      <c r="AY102" s="88" t="e">
        <f t="shared" si="77"/>
        <v>#DIV/0!</v>
      </c>
    </row>
    <row r="103" spans="1:51" x14ac:dyDescent="0.25">
      <c r="A103" s="53"/>
      <c r="B103" s="66"/>
      <c r="C103" s="66"/>
      <c r="D103" s="66"/>
      <c r="E103" s="66"/>
      <c r="F103" s="67">
        <f t="shared" si="65"/>
        <v>0</v>
      </c>
      <c r="G103" s="66"/>
      <c r="H103" s="66"/>
      <c r="I103" s="66"/>
      <c r="J103" s="66"/>
      <c r="K103" s="67">
        <f t="shared" si="66"/>
        <v>0</v>
      </c>
      <c r="L103" s="66"/>
      <c r="M103" s="66"/>
      <c r="N103" s="66"/>
      <c r="O103" s="66"/>
      <c r="P103" s="67">
        <f t="shared" si="67"/>
        <v>0</v>
      </c>
      <c r="Q103" s="66"/>
      <c r="R103" s="66"/>
      <c r="S103" s="66"/>
      <c r="T103" s="66"/>
      <c r="U103" s="67">
        <f t="shared" si="68"/>
        <v>0</v>
      </c>
      <c r="V103" s="52">
        <f t="shared" si="69"/>
        <v>0</v>
      </c>
      <c r="W103" s="66"/>
      <c r="X103" s="66"/>
      <c r="Y103" s="66"/>
      <c r="Z103" s="66"/>
      <c r="AA103" s="67">
        <f t="shared" si="70"/>
        <v>0</v>
      </c>
      <c r="AB103" s="66"/>
      <c r="AC103" s="66"/>
      <c r="AD103" s="66"/>
      <c r="AE103" s="66"/>
      <c r="AF103" s="67">
        <f t="shared" si="71"/>
        <v>0</v>
      </c>
      <c r="AG103" s="66"/>
      <c r="AH103" s="66"/>
      <c r="AI103" s="66"/>
      <c r="AJ103" s="66"/>
      <c r="AK103" s="67">
        <f t="shared" si="72"/>
        <v>0</v>
      </c>
      <c r="AL103" s="66"/>
      <c r="AM103" s="66"/>
      <c r="AN103" s="66"/>
      <c r="AO103" s="66"/>
      <c r="AP103" s="67">
        <f t="shared" si="73"/>
        <v>0</v>
      </c>
      <c r="AQ103" s="66"/>
      <c r="AR103" s="66"/>
      <c r="AS103" s="66"/>
      <c r="AT103" s="66"/>
      <c r="AU103" s="67">
        <f t="shared" si="74"/>
        <v>0</v>
      </c>
      <c r="AV103" s="52">
        <f t="shared" si="75"/>
        <v>0</v>
      </c>
      <c r="AW103" s="87">
        <f t="shared" si="76"/>
        <v>0</v>
      </c>
      <c r="AX103" s="87"/>
      <c r="AY103" s="88" t="e">
        <f t="shared" si="77"/>
        <v>#DIV/0!</v>
      </c>
    </row>
    <row r="104" spans="1:51" x14ac:dyDescent="0.25">
      <c r="A104" s="53"/>
      <c r="B104" s="66"/>
      <c r="C104" s="66"/>
      <c r="D104" s="66"/>
      <c r="E104" s="66"/>
      <c r="F104" s="67">
        <f t="shared" si="65"/>
        <v>0</v>
      </c>
      <c r="G104" s="66"/>
      <c r="H104" s="66"/>
      <c r="I104" s="66"/>
      <c r="J104" s="66"/>
      <c r="K104" s="67">
        <f t="shared" si="66"/>
        <v>0</v>
      </c>
      <c r="L104" s="66"/>
      <c r="M104" s="66"/>
      <c r="N104" s="66"/>
      <c r="O104" s="66"/>
      <c r="P104" s="67">
        <f t="shared" si="67"/>
        <v>0</v>
      </c>
      <c r="Q104" s="66"/>
      <c r="R104" s="66"/>
      <c r="S104" s="66"/>
      <c r="T104" s="66"/>
      <c r="U104" s="67">
        <f t="shared" si="68"/>
        <v>0</v>
      </c>
      <c r="V104" s="52">
        <f t="shared" si="69"/>
        <v>0</v>
      </c>
      <c r="W104" s="66"/>
      <c r="X104" s="66"/>
      <c r="Y104" s="66"/>
      <c r="Z104" s="66"/>
      <c r="AA104" s="67">
        <f t="shared" si="70"/>
        <v>0</v>
      </c>
      <c r="AB104" s="66"/>
      <c r="AC104" s="66"/>
      <c r="AD104" s="66"/>
      <c r="AE104" s="66"/>
      <c r="AF104" s="67">
        <f t="shared" si="71"/>
        <v>0</v>
      </c>
      <c r="AG104" s="66"/>
      <c r="AH104" s="66"/>
      <c r="AI104" s="66"/>
      <c r="AJ104" s="66"/>
      <c r="AK104" s="67">
        <f t="shared" si="72"/>
        <v>0</v>
      </c>
      <c r="AL104" s="66"/>
      <c r="AM104" s="66"/>
      <c r="AN104" s="66"/>
      <c r="AO104" s="66"/>
      <c r="AP104" s="67">
        <f t="shared" si="73"/>
        <v>0</v>
      </c>
      <c r="AQ104" s="66"/>
      <c r="AR104" s="66"/>
      <c r="AS104" s="66"/>
      <c r="AT104" s="66"/>
      <c r="AU104" s="67">
        <f t="shared" si="74"/>
        <v>0</v>
      </c>
      <c r="AV104" s="52">
        <f t="shared" si="75"/>
        <v>0</v>
      </c>
      <c r="AW104" s="87">
        <f t="shared" si="76"/>
        <v>0</v>
      </c>
      <c r="AX104" s="87"/>
      <c r="AY104" s="88" t="e">
        <f t="shared" si="77"/>
        <v>#DIV/0!</v>
      </c>
    </row>
    <row r="105" spans="1:51" x14ac:dyDescent="0.25">
      <c r="A105" s="53"/>
      <c r="B105" s="66"/>
      <c r="C105" s="66"/>
      <c r="D105" s="66"/>
      <c r="E105" s="66"/>
      <c r="F105" s="67">
        <f t="shared" si="65"/>
        <v>0</v>
      </c>
      <c r="G105" s="66"/>
      <c r="H105" s="66"/>
      <c r="I105" s="66"/>
      <c r="J105" s="66"/>
      <c r="K105" s="67">
        <f t="shared" si="66"/>
        <v>0</v>
      </c>
      <c r="L105" s="66"/>
      <c r="M105" s="66"/>
      <c r="N105" s="66"/>
      <c r="O105" s="66"/>
      <c r="P105" s="67">
        <f t="shared" si="67"/>
        <v>0</v>
      </c>
      <c r="Q105" s="66"/>
      <c r="R105" s="66"/>
      <c r="S105" s="66"/>
      <c r="T105" s="66"/>
      <c r="U105" s="67">
        <f t="shared" si="68"/>
        <v>0</v>
      </c>
      <c r="V105" s="52">
        <f t="shared" si="69"/>
        <v>0</v>
      </c>
      <c r="W105" s="66"/>
      <c r="X105" s="66"/>
      <c r="Y105" s="66"/>
      <c r="Z105" s="66"/>
      <c r="AA105" s="67">
        <f t="shared" si="70"/>
        <v>0</v>
      </c>
      <c r="AB105" s="66"/>
      <c r="AC105" s="66"/>
      <c r="AD105" s="66"/>
      <c r="AE105" s="66"/>
      <c r="AF105" s="67">
        <f t="shared" si="71"/>
        <v>0</v>
      </c>
      <c r="AG105" s="66"/>
      <c r="AH105" s="66"/>
      <c r="AI105" s="66"/>
      <c r="AJ105" s="66"/>
      <c r="AK105" s="67">
        <f t="shared" si="72"/>
        <v>0</v>
      </c>
      <c r="AL105" s="66"/>
      <c r="AM105" s="66"/>
      <c r="AN105" s="66"/>
      <c r="AO105" s="66"/>
      <c r="AP105" s="67">
        <f t="shared" si="73"/>
        <v>0</v>
      </c>
      <c r="AQ105" s="66"/>
      <c r="AR105" s="66"/>
      <c r="AS105" s="66"/>
      <c r="AT105" s="66"/>
      <c r="AU105" s="67">
        <f t="shared" si="74"/>
        <v>0</v>
      </c>
      <c r="AV105" s="52">
        <f t="shared" si="75"/>
        <v>0</v>
      </c>
      <c r="AW105" s="87">
        <f t="shared" si="76"/>
        <v>0</v>
      </c>
      <c r="AX105" s="87"/>
      <c r="AY105" s="88" t="e">
        <f t="shared" si="77"/>
        <v>#DIV/0!</v>
      </c>
    </row>
    <row r="106" spans="1:51" ht="16.5" customHeight="1" x14ac:dyDescent="0.25">
      <c r="A106" s="169" t="s">
        <v>162</v>
      </c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1"/>
      <c r="W106" s="178"/>
      <c r="X106" s="179"/>
      <c r="Y106" s="179"/>
      <c r="Z106" s="179"/>
      <c r="AA106" s="179"/>
      <c r="AB106" s="179"/>
      <c r="AC106" s="179"/>
      <c r="AD106" s="179"/>
      <c r="AE106" s="179"/>
      <c r="AF106" s="179"/>
      <c r="AG106" s="179"/>
      <c r="AH106" s="179"/>
      <c r="AI106" s="179"/>
      <c r="AJ106" s="179"/>
      <c r="AK106" s="179"/>
      <c r="AL106" s="179"/>
      <c r="AM106" s="179"/>
      <c r="AN106" s="179"/>
      <c r="AO106" s="179"/>
      <c r="AP106" s="179"/>
      <c r="AQ106" s="179"/>
      <c r="AR106" s="179"/>
      <c r="AS106" s="179"/>
      <c r="AT106" s="179"/>
      <c r="AU106" s="179"/>
      <c r="AV106" s="179"/>
      <c r="AW106" s="179"/>
      <c r="AX106" s="179"/>
      <c r="AY106" s="180"/>
    </row>
    <row r="107" spans="1:51" x14ac:dyDescent="0.25">
      <c r="A107" s="49" t="s">
        <v>50</v>
      </c>
      <c r="B107" s="51"/>
      <c r="C107" s="51"/>
      <c r="D107" s="51"/>
      <c r="E107" s="51"/>
      <c r="F107" s="52">
        <f t="shared" ref="F107:F126" si="78">COUNTA(B107:E107)</f>
        <v>0</v>
      </c>
      <c r="G107" s="51"/>
      <c r="H107" s="51"/>
      <c r="I107" s="51"/>
      <c r="J107" s="51"/>
      <c r="K107" s="52">
        <f t="shared" ref="K107:K126" si="79">COUNTA(G107:J107)</f>
        <v>0</v>
      </c>
      <c r="L107" s="51"/>
      <c r="M107" s="51"/>
      <c r="N107" s="51"/>
      <c r="O107" s="51"/>
      <c r="P107" s="52">
        <f t="shared" ref="P107:P126" si="80">COUNTA(L107:O107)</f>
        <v>0</v>
      </c>
      <c r="Q107" s="51"/>
      <c r="R107" s="51"/>
      <c r="S107" s="51"/>
      <c r="T107" s="51"/>
      <c r="U107" s="52">
        <f t="shared" ref="U107:U126" si="81">COUNTA(Q107:T107)</f>
        <v>0</v>
      </c>
      <c r="V107" s="52">
        <f t="shared" ref="V107:V126" si="82">SUM(F107, K107, P107, U107)</f>
        <v>0</v>
      </c>
      <c r="W107" s="51"/>
      <c r="X107" s="51"/>
      <c r="Y107" s="51"/>
      <c r="Z107" s="51"/>
      <c r="AA107" s="52">
        <f t="shared" ref="AA107:AA126" si="83">COUNTA(W107:Z107)</f>
        <v>0</v>
      </c>
      <c r="AB107" s="51"/>
      <c r="AC107" s="51"/>
      <c r="AD107" s="51"/>
      <c r="AE107" s="51"/>
      <c r="AF107" s="52">
        <f t="shared" ref="AF107:AF126" si="84">COUNTA(AB107:AE107)</f>
        <v>0</v>
      </c>
      <c r="AG107" s="51"/>
      <c r="AH107" s="51"/>
      <c r="AI107" s="51"/>
      <c r="AJ107" s="51"/>
      <c r="AK107" s="52">
        <f t="shared" ref="AK107:AK126" si="85">COUNTA(AG107:AJ107)</f>
        <v>0</v>
      </c>
      <c r="AL107" s="51"/>
      <c r="AM107" s="51"/>
      <c r="AN107" s="51"/>
      <c r="AO107" s="51"/>
      <c r="AP107" s="52">
        <f t="shared" ref="AP107:AP126" si="86">COUNTA(AL107:AO107)</f>
        <v>0</v>
      </c>
      <c r="AQ107" s="51"/>
      <c r="AR107" s="51"/>
      <c r="AS107" s="51"/>
      <c r="AT107" s="51"/>
      <c r="AU107" s="52">
        <f t="shared" ref="AU107:AU126" si="87">COUNTA(AQ107:AT107)</f>
        <v>0</v>
      </c>
      <c r="AV107" s="52">
        <f t="shared" ref="AV107:AV126" si="88">SUM(AA107, AF107, AK107, AP107, AU107)</f>
        <v>0</v>
      </c>
      <c r="AW107" s="87">
        <f t="shared" ref="AW107:AW126" si="89">SUM(V107, AV107)</f>
        <v>0</v>
      </c>
      <c r="AX107" s="87"/>
      <c r="AY107" s="89" t="e">
        <f t="shared" ref="AY107:AY126" si="90">AW107/AX107</f>
        <v>#DIV/0!</v>
      </c>
    </row>
    <row r="108" spans="1:51" ht="24" x14ac:dyDescent="0.25">
      <c r="A108" s="49" t="s">
        <v>128</v>
      </c>
      <c r="B108" s="51"/>
      <c r="C108" s="51"/>
      <c r="D108" s="51"/>
      <c r="E108" s="51"/>
      <c r="F108" s="52">
        <f t="shared" si="78"/>
        <v>0</v>
      </c>
      <c r="G108" s="51"/>
      <c r="H108" s="51"/>
      <c r="I108" s="51"/>
      <c r="J108" s="51"/>
      <c r="K108" s="52">
        <f t="shared" si="79"/>
        <v>0</v>
      </c>
      <c r="L108" s="51"/>
      <c r="M108" s="51"/>
      <c r="N108" s="51"/>
      <c r="O108" s="51"/>
      <c r="P108" s="52">
        <f t="shared" si="80"/>
        <v>0</v>
      </c>
      <c r="Q108" s="51"/>
      <c r="R108" s="51"/>
      <c r="S108" s="51"/>
      <c r="T108" s="51" t="s">
        <v>163</v>
      </c>
      <c r="U108" s="52">
        <f t="shared" si="81"/>
        <v>1</v>
      </c>
      <c r="V108" s="52">
        <f t="shared" si="82"/>
        <v>1</v>
      </c>
      <c r="W108" s="51"/>
      <c r="X108" s="51"/>
      <c r="Y108" s="51"/>
      <c r="Z108" s="51"/>
      <c r="AA108" s="52">
        <f t="shared" si="83"/>
        <v>0</v>
      </c>
      <c r="AB108" s="51"/>
      <c r="AC108" s="51"/>
      <c r="AD108" s="51"/>
      <c r="AE108" s="51"/>
      <c r="AF108" s="52">
        <f t="shared" si="84"/>
        <v>0</v>
      </c>
      <c r="AG108" s="51"/>
      <c r="AH108" s="51"/>
      <c r="AI108" s="51"/>
      <c r="AJ108" s="51"/>
      <c r="AK108" s="52">
        <f t="shared" si="85"/>
        <v>0</v>
      </c>
      <c r="AL108" s="51"/>
      <c r="AM108" s="51"/>
      <c r="AN108" s="51"/>
      <c r="AO108" s="51" t="s">
        <v>164</v>
      </c>
      <c r="AP108" s="52">
        <f t="shared" si="86"/>
        <v>1</v>
      </c>
      <c r="AQ108" s="51"/>
      <c r="AR108" s="51"/>
      <c r="AS108" s="51"/>
      <c r="AT108" s="51"/>
      <c r="AU108" s="52">
        <f t="shared" si="87"/>
        <v>0</v>
      </c>
      <c r="AV108" s="52">
        <f t="shared" si="88"/>
        <v>1</v>
      </c>
      <c r="AW108" s="87">
        <f t="shared" si="89"/>
        <v>2</v>
      </c>
      <c r="AX108" s="87"/>
      <c r="AY108" s="89" t="e">
        <f t="shared" si="90"/>
        <v>#DIV/0!</v>
      </c>
    </row>
    <row r="109" spans="1:51" ht="24" x14ac:dyDescent="0.25">
      <c r="A109" s="49" t="s">
        <v>67</v>
      </c>
      <c r="B109" s="51"/>
      <c r="C109" s="51"/>
      <c r="D109" s="51"/>
      <c r="E109" s="51"/>
      <c r="F109" s="52">
        <f t="shared" si="78"/>
        <v>0</v>
      </c>
      <c r="G109" s="51"/>
      <c r="H109" s="51"/>
      <c r="I109" s="51"/>
      <c r="J109" s="51"/>
      <c r="K109" s="52">
        <f t="shared" si="79"/>
        <v>0</v>
      </c>
      <c r="L109" s="51"/>
      <c r="M109" s="51"/>
      <c r="N109" s="51"/>
      <c r="O109" s="51"/>
      <c r="P109" s="52">
        <f t="shared" si="80"/>
        <v>0</v>
      </c>
      <c r="Q109" s="51"/>
      <c r="R109" s="51"/>
      <c r="S109" s="51"/>
      <c r="T109" s="51"/>
      <c r="U109" s="52">
        <f t="shared" si="81"/>
        <v>0</v>
      </c>
      <c r="V109" s="52">
        <f t="shared" si="82"/>
        <v>0</v>
      </c>
      <c r="W109" s="51"/>
      <c r="X109" s="51"/>
      <c r="Y109" s="51"/>
      <c r="Z109" s="51"/>
      <c r="AA109" s="52">
        <f t="shared" si="83"/>
        <v>0</v>
      </c>
      <c r="AB109" s="51"/>
      <c r="AC109" s="51"/>
      <c r="AD109" s="51"/>
      <c r="AE109" s="51"/>
      <c r="AF109" s="52">
        <f t="shared" si="84"/>
        <v>0</v>
      </c>
      <c r="AG109" s="51"/>
      <c r="AH109" s="51"/>
      <c r="AI109" s="51"/>
      <c r="AJ109" s="51"/>
      <c r="AK109" s="52">
        <f t="shared" si="85"/>
        <v>0</v>
      </c>
      <c r="AL109" s="51"/>
      <c r="AM109" s="51"/>
      <c r="AN109" s="51"/>
      <c r="AO109" s="51"/>
      <c r="AP109" s="52">
        <f t="shared" si="86"/>
        <v>0</v>
      </c>
      <c r="AQ109" s="51"/>
      <c r="AR109" s="51"/>
      <c r="AS109" s="51"/>
      <c r="AT109" s="51"/>
      <c r="AU109" s="52">
        <f t="shared" si="87"/>
        <v>0</v>
      </c>
      <c r="AV109" s="52">
        <f t="shared" si="88"/>
        <v>0</v>
      </c>
      <c r="AW109" s="87">
        <f t="shared" si="89"/>
        <v>0</v>
      </c>
      <c r="AX109" s="87"/>
      <c r="AY109" s="89" t="e">
        <f t="shared" si="90"/>
        <v>#DIV/0!</v>
      </c>
    </row>
    <row r="110" spans="1:51" ht="24" x14ac:dyDescent="0.25">
      <c r="A110" s="49" t="s">
        <v>165</v>
      </c>
      <c r="B110" s="51"/>
      <c r="C110" s="51"/>
      <c r="D110" s="51"/>
      <c r="E110" s="51"/>
      <c r="F110" s="52">
        <f t="shared" si="78"/>
        <v>0</v>
      </c>
      <c r="G110" s="51"/>
      <c r="H110" s="51"/>
      <c r="I110" s="51"/>
      <c r="J110" s="51"/>
      <c r="K110" s="52">
        <f t="shared" si="79"/>
        <v>0</v>
      </c>
      <c r="L110" s="51"/>
      <c r="M110" s="51"/>
      <c r="N110" s="51"/>
      <c r="O110" s="51"/>
      <c r="P110" s="52">
        <f t="shared" si="80"/>
        <v>0</v>
      </c>
      <c r="Q110" s="51"/>
      <c r="R110" s="51"/>
      <c r="S110" s="51"/>
      <c r="T110" s="51"/>
      <c r="U110" s="52">
        <f t="shared" si="81"/>
        <v>0</v>
      </c>
      <c r="V110" s="52">
        <f t="shared" si="82"/>
        <v>0</v>
      </c>
      <c r="W110" s="51"/>
      <c r="X110" s="51"/>
      <c r="Y110" s="51"/>
      <c r="Z110" s="51"/>
      <c r="AA110" s="52">
        <f t="shared" si="83"/>
        <v>0</v>
      </c>
      <c r="AB110" s="51"/>
      <c r="AC110" s="51"/>
      <c r="AD110" s="51"/>
      <c r="AE110" s="51"/>
      <c r="AF110" s="52">
        <f t="shared" si="84"/>
        <v>0</v>
      </c>
      <c r="AG110" s="51"/>
      <c r="AH110" s="51"/>
      <c r="AI110" s="51"/>
      <c r="AJ110" s="51"/>
      <c r="AK110" s="52">
        <f t="shared" si="85"/>
        <v>0</v>
      </c>
      <c r="AL110" s="51"/>
      <c r="AM110" s="51"/>
      <c r="AN110" s="51"/>
      <c r="AO110" s="51"/>
      <c r="AP110" s="52">
        <f t="shared" si="86"/>
        <v>0</v>
      </c>
      <c r="AQ110" s="51"/>
      <c r="AR110" s="51"/>
      <c r="AS110" s="51"/>
      <c r="AT110" s="51"/>
      <c r="AU110" s="52">
        <f t="shared" si="87"/>
        <v>0</v>
      </c>
      <c r="AV110" s="52">
        <f t="shared" si="88"/>
        <v>0</v>
      </c>
      <c r="AW110" s="87">
        <f t="shared" si="89"/>
        <v>0</v>
      </c>
      <c r="AX110" s="87"/>
      <c r="AY110" s="89" t="e">
        <f t="shared" si="90"/>
        <v>#DIV/0!</v>
      </c>
    </row>
    <row r="111" spans="1:51" ht="24" x14ac:dyDescent="0.25">
      <c r="A111" s="49" t="s">
        <v>166</v>
      </c>
      <c r="B111" s="51"/>
      <c r="C111" s="51"/>
      <c r="D111" s="51"/>
      <c r="E111" s="51"/>
      <c r="F111" s="52">
        <f t="shared" si="78"/>
        <v>0</v>
      </c>
      <c r="G111" s="51"/>
      <c r="H111" s="51"/>
      <c r="I111" s="51"/>
      <c r="J111" s="51"/>
      <c r="K111" s="52">
        <f t="shared" si="79"/>
        <v>0</v>
      </c>
      <c r="L111" s="51"/>
      <c r="M111" s="51"/>
      <c r="N111" s="51"/>
      <c r="O111" s="51" t="s">
        <v>167</v>
      </c>
      <c r="P111" s="52">
        <f t="shared" si="80"/>
        <v>1</v>
      </c>
      <c r="Q111" s="51"/>
      <c r="R111" s="51"/>
      <c r="S111" s="51"/>
      <c r="T111" s="51"/>
      <c r="U111" s="52">
        <f t="shared" si="81"/>
        <v>0</v>
      </c>
      <c r="V111" s="52">
        <f t="shared" si="82"/>
        <v>1</v>
      </c>
      <c r="W111" s="51"/>
      <c r="X111" s="51"/>
      <c r="Y111" s="51"/>
      <c r="Z111" s="51" t="s">
        <v>168</v>
      </c>
      <c r="AA111" s="52">
        <f t="shared" si="83"/>
        <v>1</v>
      </c>
      <c r="AB111" s="51"/>
      <c r="AC111" s="51"/>
      <c r="AD111" s="51"/>
      <c r="AE111" s="51"/>
      <c r="AF111" s="52">
        <f t="shared" si="84"/>
        <v>0</v>
      </c>
      <c r="AG111" s="51"/>
      <c r="AH111" s="51"/>
      <c r="AI111" s="51"/>
      <c r="AJ111" s="51" t="s">
        <v>169</v>
      </c>
      <c r="AK111" s="52">
        <f t="shared" si="85"/>
        <v>1</v>
      </c>
      <c r="AL111" s="51"/>
      <c r="AM111" s="51"/>
      <c r="AN111" s="51"/>
      <c r="AO111" s="51"/>
      <c r="AP111" s="52">
        <f t="shared" si="86"/>
        <v>0</v>
      </c>
      <c r="AQ111" s="51"/>
      <c r="AR111" s="51"/>
      <c r="AS111" s="51"/>
      <c r="AT111" s="51" t="s">
        <v>170</v>
      </c>
      <c r="AU111" s="52">
        <f t="shared" si="87"/>
        <v>1</v>
      </c>
      <c r="AV111" s="52">
        <f t="shared" si="88"/>
        <v>3</v>
      </c>
      <c r="AW111" s="87">
        <f t="shared" si="89"/>
        <v>4</v>
      </c>
      <c r="AX111" s="87"/>
      <c r="AY111" s="89" t="e">
        <f t="shared" si="90"/>
        <v>#DIV/0!</v>
      </c>
    </row>
    <row r="112" spans="1:51" ht="24" x14ac:dyDescent="0.25">
      <c r="A112" s="49" t="s">
        <v>171</v>
      </c>
      <c r="B112" s="51"/>
      <c r="C112" s="51"/>
      <c r="D112" s="51"/>
      <c r="E112" s="51"/>
      <c r="F112" s="52">
        <f t="shared" si="78"/>
        <v>0</v>
      </c>
      <c r="G112" s="51"/>
      <c r="H112" s="51"/>
      <c r="I112" s="51"/>
      <c r="J112" s="51"/>
      <c r="K112" s="52">
        <f t="shared" si="79"/>
        <v>0</v>
      </c>
      <c r="L112" s="51"/>
      <c r="M112" s="51"/>
      <c r="N112" s="51"/>
      <c r="O112" s="51"/>
      <c r="P112" s="52">
        <f t="shared" si="80"/>
        <v>0</v>
      </c>
      <c r="Q112" s="51"/>
      <c r="R112" s="51"/>
      <c r="S112" s="51"/>
      <c r="T112" s="51"/>
      <c r="U112" s="52">
        <f t="shared" si="81"/>
        <v>0</v>
      </c>
      <c r="V112" s="52">
        <f t="shared" si="82"/>
        <v>0</v>
      </c>
      <c r="W112" s="51"/>
      <c r="X112" s="51"/>
      <c r="Y112" s="51"/>
      <c r="Z112" s="51" t="s">
        <v>172</v>
      </c>
      <c r="AA112" s="52">
        <f t="shared" si="83"/>
        <v>1</v>
      </c>
      <c r="AB112" s="51"/>
      <c r="AC112" s="51"/>
      <c r="AD112" s="51"/>
      <c r="AE112" s="51"/>
      <c r="AF112" s="52">
        <f t="shared" si="84"/>
        <v>0</v>
      </c>
      <c r="AG112" s="51"/>
      <c r="AH112" s="51"/>
      <c r="AI112" s="51"/>
      <c r="AJ112" s="51" t="s">
        <v>173</v>
      </c>
      <c r="AK112" s="52">
        <f t="shared" si="85"/>
        <v>1</v>
      </c>
      <c r="AL112" s="51"/>
      <c r="AM112" s="51"/>
      <c r="AN112" s="51"/>
      <c r="AO112" s="51"/>
      <c r="AP112" s="52">
        <f t="shared" si="86"/>
        <v>0</v>
      </c>
      <c r="AQ112" s="51"/>
      <c r="AR112" s="51"/>
      <c r="AS112" s="51"/>
      <c r="AT112" s="51" t="s">
        <v>174</v>
      </c>
      <c r="AU112" s="52">
        <f t="shared" si="87"/>
        <v>1</v>
      </c>
      <c r="AV112" s="52">
        <f t="shared" si="88"/>
        <v>3</v>
      </c>
      <c r="AW112" s="87">
        <f t="shared" si="89"/>
        <v>3</v>
      </c>
      <c r="AX112" s="87"/>
      <c r="AY112" s="89" t="e">
        <f t="shared" si="90"/>
        <v>#DIV/0!</v>
      </c>
    </row>
    <row r="113" spans="1:51" ht="24" x14ac:dyDescent="0.25">
      <c r="A113" s="49" t="s">
        <v>175</v>
      </c>
      <c r="B113" s="51"/>
      <c r="C113" s="51"/>
      <c r="D113" s="51"/>
      <c r="E113" s="51"/>
      <c r="F113" s="52">
        <f t="shared" si="78"/>
        <v>0</v>
      </c>
      <c r="G113" s="51"/>
      <c r="H113" s="51"/>
      <c r="I113" s="51"/>
      <c r="J113" s="51"/>
      <c r="K113" s="52">
        <f t="shared" si="79"/>
        <v>0</v>
      </c>
      <c r="L113" s="51"/>
      <c r="M113" s="51"/>
      <c r="N113" s="51"/>
      <c r="O113" s="51"/>
      <c r="P113" s="52">
        <f t="shared" si="80"/>
        <v>0</v>
      </c>
      <c r="Q113" s="51"/>
      <c r="R113" s="51"/>
      <c r="S113" s="51"/>
      <c r="T113" s="51"/>
      <c r="U113" s="52">
        <f t="shared" si="81"/>
        <v>0</v>
      </c>
      <c r="V113" s="52">
        <f t="shared" si="82"/>
        <v>0</v>
      </c>
      <c r="W113" s="51"/>
      <c r="X113" s="51"/>
      <c r="Y113" s="51"/>
      <c r="Z113" s="51"/>
      <c r="AA113" s="52">
        <f t="shared" si="83"/>
        <v>0</v>
      </c>
      <c r="AB113" s="51"/>
      <c r="AC113" s="51"/>
      <c r="AD113" s="51"/>
      <c r="AE113" s="51" t="s">
        <v>176</v>
      </c>
      <c r="AF113" s="52">
        <f t="shared" si="84"/>
        <v>1</v>
      </c>
      <c r="AG113" s="51"/>
      <c r="AH113" s="51"/>
      <c r="AI113" s="51"/>
      <c r="AJ113" s="51" t="s">
        <v>177</v>
      </c>
      <c r="AK113" s="52">
        <f t="shared" si="85"/>
        <v>1</v>
      </c>
      <c r="AL113" s="51"/>
      <c r="AM113" s="51"/>
      <c r="AN113" s="51"/>
      <c r="AO113" s="51"/>
      <c r="AP113" s="52">
        <f t="shared" si="86"/>
        <v>0</v>
      </c>
      <c r="AQ113" s="51"/>
      <c r="AR113" s="51"/>
      <c r="AS113" s="51"/>
      <c r="AT113" s="51" t="s">
        <v>178</v>
      </c>
      <c r="AU113" s="52">
        <f t="shared" si="87"/>
        <v>1</v>
      </c>
      <c r="AV113" s="52">
        <f t="shared" si="88"/>
        <v>3</v>
      </c>
      <c r="AW113" s="87">
        <f t="shared" si="89"/>
        <v>3</v>
      </c>
      <c r="AX113" s="87"/>
      <c r="AY113" s="89" t="e">
        <f t="shared" si="90"/>
        <v>#DIV/0!</v>
      </c>
    </row>
    <row r="114" spans="1:51" ht="24" x14ac:dyDescent="0.25">
      <c r="A114" s="49" t="s">
        <v>156</v>
      </c>
      <c r="B114" s="51"/>
      <c r="C114" s="51"/>
      <c r="D114" s="51"/>
      <c r="E114" s="51"/>
      <c r="F114" s="52">
        <f t="shared" si="78"/>
        <v>0</v>
      </c>
      <c r="G114" s="51"/>
      <c r="H114" s="51"/>
      <c r="I114" s="51"/>
      <c r="J114" s="51"/>
      <c r="K114" s="52">
        <f t="shared" si="79"/>
        <v>0</v>
      </c>
      <c r="L114" s="51"/>
      <c r="M114" s="51"/>
      <c r="N114" s="51"/>
      <c r="O114" s="51"/>
      <c r="P114" s="52">
        <f t="shared" si="80"/>
        <v>0</v>
      </c>
      <c r="Q114" s="51"/>
      <c r="R114" s="51"/>
      <c r="S114" s="51"/>
      <c r="T114" s="66" t="s">
        <v>135</v>
      </c>
      <c r="U114" s="52">
        <f t="shared" si="81"/>
        <v>1</v>
      </c>
      <c r="V114" s="52">
        <f t="shared" si="82"/>
        <v>1</v>
      </c>
      <c r="W114" s="51"/>
      <c r="X114" s="51"/>
      <c r="Y114" s="51"/>
      <c r="Z114" s="51"/>
      <c r="AA114" s="52">
        <f t="shared" si="83"/>
        <v>0</v>
      </c>
      <c r="AB114" s="51"/>
      <c r="AC114" s="51"/>
      <c r="AD114" s="51"/>
      <c r="AE114" s="51"/>
      <c r="AF114" s="52">
        <f t="shared" si="84"/>
        <v>0</v>
      </c>
      <c r="AG114" s="51"/>
      <c r="AH114" s="51"/>
      <c r="AI114" s="51"/>
      <c r="AJ114" s="51"/>
      <c r="AK114" s="52">
        <f t="shared" si="85"/>
        <v>0</v>
      </c>
      <c r="AL114" s="51"/>
      <c r="AM114" s="51"/>
      <c r="AN114" s="51"/>
      <c r="AO114" s="51"/>
      <c r="AP114" s="52">
        <f t="shared" si="86"/>
        <v>0</v>
      </c>
      <c r="AQ114" s="51"/>
      <c r="AR114" s="51"/>
      <c r="AS114" s="51"/>
      <c r="AT114" s="66" t="s">
        <v>138</v>
      </c>
      <c r="AU114" s="52">
        <f t="shared" si="87"/>
        <v>1</v>
      </c>
      <c r="AV114" s="52">
        <f t="shared" si="88"/>
        <v>1</v>
      </c>
      <c r="AW114" s="87">
        <f t="shared" si="89"/>
        <v>2</v>
      </c>
      <c r="AX114" s="87"/>
      <c r="AY114" s="89" t="e">
        <f t="shared" si="90"/>
        <v>#DIV/0!</v>
      </c>
    </row>
    <row r="115" spans="1:51" x14ac:dyDescent="0.25">
      <c r="A115" s="49" t="s">
        <v>158</v>
      </c>
      <c r="B115" s="51"/>
      <c r="C115" s="51"/>
      <c r="D115" s="51"/>
      <c r="E115" s="51"/>
      <c r="F115" s="52">
        <f t="shared" si="78"/>
        <v>0</v>
      </c>
      <c r="G115" s="51"/>
      <c r="H115" s="51"/>
      <c r="I115" s="51"/>
      <c r="J115" s="51"/>
      <c r="K115" s="52">
        <f t="shared" si="79"/>
        <v>0</v>
      </c>
      <c r="L115" s="51"/>
      <c r="M115" s="51"/>
      <c r="N115" s="51"/>
      <c r="O115" s="51"/>
      <c r="P115" s="52">
        <f t="shared" si="80"/>
        <v>0</v>
      </c>
      <c r="Q115" s="51"/>
      <c r="R115" s="51"/>
      <c r="S115" s="51"/>
      <c r="T115" s="51"/>
      <c r="U115" s="52">
        <f t="shared" si="81"/>
        <v>0</v>
      </c>
      <c r="V115" s="52">
        <f t="shared" si="82"/>
        <v>0</v>
      </c>
      <c r="W115" s="51"/>
      <c r="X115" s="51"/>
      <c r="Y115" s="51"/>
      <c r="Z115" s="51"/>
      <c r="AA115" s="52">
        <f t="shared" si="83"/>
        <v>0</v>
      </c>
      <c r="AB115" s="51"/>
      <c r="AC115" s="51"/>
      <c r="AD115" s="51"/>
      <c r="AE115" s="51"/>
      <c r="AF115" s="52">
        <f t="shared" si="84"/>
        <v>0</v>
      </c>
      <c r="AG115" s="51"/>
      <c r="AH115" s="51"/>
      <c r="AI115" s="51"/>
      <c r="AJ115" s="51"/>
      <c r="AK115" s="52">
        <f t="shared" si="85"/>
        <v>0</v>
      </c>
      <c r="AL115" s="51"/>
      <c r="AM115" s="51"/>
      <c r="AN115" s="51"/>
      <c r="AO115" s="51"/>
      <c r="AP115" s="52">
        <f t="shared" si="86"/>
        <v>0</v>
      </c>
      <c r="AQ115" s="51"/>
      <c r="AR115" s="51"/>
      <c r="AS115" s="51"/>
      <c r="AT115" s="51"/>
      <c r="AU115" s="52">
        <f t="shared" si="87"/>
        <v>0</v>
      </c>
      <c r="AV115" s="52">
        <f t="shared" si="88"/>
        <v>0</v>
      </c>
      <c r="AW115" s="87">
        <f t="shared" si="89"/>
        <v>0</v>
      </c>
      <c r="AX115" s="87"/>
      <c r="AY115" s="89" t="e">
        <f t="shared" si="90"/>
        <v>#DIV/0!</v>
      </c>
    </row>
    <row r="116" spans="1:51" x14ac:dyDescent="0.25">
      <c r="A116" s="49" t="s">
        <v>139</v>
      </c>
      <c r="B116" s="51"/>
      <c r="C116" s="51"/>
      <c r="D116" s="51"/>
      <c r="E116" s="51"/>
      <c r="F116" s="52">
        <f t="shared" si="78"/>
        <v>0</v>
      </c>
      <c r="G116" s="51"/>
      <c r="H116" s="51"/>
      <c r="I116" s="51"/>
      <c r="J116" s="51"/>
      <c r="K116" s="52">
        <f t="shared" si="79"/>
        <v>0</v>
      </c>
      <c r="L116" s="51"/>
      <c r="M116" s="51"/>
      <c r="N116" s="51"/>
      <c r="O116" s="51"/>
      <c r="P116" s="52">
        <f t="shared" si="80"/>
        <v>0</v>
      </c>
      <c r="Q116" s="51"/>
      <c r="R116" s="51"/>
      <c r="S116" s="51"/>
      <c r="T116" s="51"/>
      <c r="U116" s="52">
        <f t="shared" si="81"/>
        <v>0</v>
      </c>
      <c r="V116" s="52">
        <f t="shared" si="82"/>
        <v>0</v>
      </c>
      <c r="W116" s="51"/>
      <c r="X116" s="51"/>
      <c r="Y116" s="51"/>
      <c r="Z116" s="51"/>
      <c r="AA116" s="52">
        <f t="shared" si="83"/>
        <v>0</v>
      </c>
      <c r="AB116" s="51"/>
      <c r="AC116" s="51"/>
      <c r="AD116" s="51"/>
      <c r="AE116" s="51"/>
      <c r="AF116" s="52">
        <f t="shared" si="84"/>
        <v>0</v>
      </c>
      <c r="AG116" s="51"/>
      <c r="AH116" s="51"/>
      <c r="AI116" s="51"/>
      <c r="AJ116" s="51"/>
      <c r="AK116" s="52">
        <f t="shared" si="85"/>
        <v>0</v>
      </c>
      <c r="AL116" s="51"/>
      <c r="AM116" s="51"/>
      <c r="AN116" s="51"/>
      <c r="AO116" s="51"/>
      <c r="AP116" s="52">
        <f t="shared" si="86"/>
        <v>0</v>
      </c>
      <c r="AQ116" s="51"/>
      <c r="AR116" s="51"/>
      <c r="AS116" s="51"/>
      <c r="AT116" s="51"/>
      <c r="AU116" s="52">
        <f t="shared" si="87"/>
        <v>0</v>
      </c>
      <c r="AV116" s="52">
        <f t="shared" si="88"/>
        <v>0</v>
      </c>
      <c r="AW116" s="87">
        <f t="shared" si="89"/>
        <v>0</v>
      </c>
      <c r="AX116" s="87"/>
      <c r="AY116" s="89" t="e">
        <f t="shared" si="90"/>
        <v>#DIV/0!</v>
      </c>
    </row>
    <row r="117" spans="1:51" x14ac:dyDescent="0.25">
      <c r="A117" s="49" t="s">
        <v>140</v>
      </c>
      <c r="B117" s="51"/>
      <c r="C117" s="51"/>
      <c r="D117" s="51"/>
      <c r="E117" s="51"/>
      <c r="F117" s="52">
        <f t="shared" si="78"/>
        <v>0</v>
      </c>
      <c r="G117" s="51"/>
      <c r="H117" s="51"/>
      <c r="I117" s="51"/>
      <c r="J117" s="51"/>
      <c r="K117" s="52">
        <f t="shared" si="79"/>
        <v>0</v>
      </c>
      <c r="L117" s="51"/>
      <c r="M117" s="51"/>
      <c r="N117" s="51"/>
      <c r="O117" s="51"/>
      <c r="P117" s="52">
        <f t="shared" si="80"/>
        <v>0</v>
      </c>
      <c r="Q117" s="51"/>
      <c r="R117" s="51"/>
      <c r="S117" s="51"/>
      <c r="T117" s="51"/>
      <c r="U117" s="52">
        <f t="shared" si="81"/>
        <v>0</v>
      </c>
      <c r="V117" s="52">
        <f t="shared" si="82"/>
        <v>0</v>
      </c>
      <c r="W117" s="51"/>
      <c r="X117" s="51"/>
      <c r="Y117" s="51"/>
      <c r="Z117" s="51"/>
      <c r="AA117" s="52">
        <f t="shared" si="83"/>
        <v>0</v>
      </c>
      <c r="AB117" s="51"/>
      <c r="AC117" s="51"/>
      <c r="AD117" s="51"/>
      <c r="AE117" s="51"/>
      <c r="AF117" s="52">
        <f t="shared" si="84"/>
        <v>0</v>
      </c>
      <c r="AG117" s="51"/>
      <c r="AH117" s="51"/>
      <c r="AI117" s="51"/>
      <c r="AJ117" s="51"/>
      <c r="AK117" s="52">
        <f t="shared" si="85"/>
        <v>0</v>
      </c>
      <c r="AL117" s="51"/>
      <c r="AM117" s="51"/>
      <c r="AN117" s="51"/>
      <c r="AO117" s="51"/>
      <c r="AP117" s="52">
        <f t="shared" si="86"/>
        <v>0</v>
      </c>
      <c r="AQ117" s="51"/>
      <c r="AR117" s="51"/>
      <c r="AS117" s="51"/>
      <c r="AT117" s="51"/>
      <c r="AU117" s="52">
        <f t="shared" si="87"/>
        <v>0</v>
      </c>
      <c r="AV117" s="52">
        <f t="shared" si="88"/>
        <v>0</v>
      </c>
      <c r="AW117" s="87">
        <f t="shared" si="89"/>
        <v>0</v>
      </c>
      <c r="AX117" s="87"/>
      <c r="AY117" s="89" t="e">
        <f t="shared" si="90"/>
        <v>#DIV/0!</v>
      </c>
    </row>
    <row r="118" spans="1:51" x14ac:dyDescent="0.25">
      <c r="A118" s="49" t="s">
        <v>179</v>
      </c>
      <c r="B118" s="51"/>
      <c r="C118" s="51"/>
      <c r="D118" s="51"/>
      <c r="E118" s="51"/>
      <c r="F118" s="52">
        <f t="shared" si="78"/>
        <v>0</v>
      </c>
      <c r="G118" s="51"/>
      <c r="H118" s="51"/>
      <c r="I118" s="51"/>
      <c r="J118" s="51"/>
      <c r="K118" s="52">
        <f t="shared" si="79"/>
        <v>0</v>
      </c>
      <c r="L118" s="51"/>
      <c r="M118" s="51"/>
      <c r="N118" s="51"/>
      <c r="O118" s="51"/>
      <c r="P118" s="52">
        <f t="shared" si="80"/>
        <v>0</v>
      </c>
      <c r="Q118" s="51"/>
      <c r="R118" s="51"/>
      <c r="S118" s="51"/>
      <c r="T118" s="51"/>
      <c r="U118" s="52">
        <f t="shared" si="81"/>
        <v>0</v>
      </c>
      <c r="V118" s="52">
        <f t="shared" si="82"/>
        <v>0</v>
      </c>
      <c r="W118" s="51"/>
      <c r="X118" s="51"/>
      <c r="Y118" s="51"/>
      <c r="Z118" s="51"/>
      <c r="AA118" s="52">
        <f t="shared" si="83"/>
        <v>0</v>
      </c>
      <c r="AB118" s="51"/>
      <c r="AC118" s="51"/>
      <c r="AD118" s="51"/>
      <c r="AE118" s="51"/>
      <c r="AF118" s="52">
        <f t="shared" si="84"/>
        <v>0</v>
      </c>
      <c r="AG118" s="51"/>
      <c r="AH118" s="51"/>
      <c r="AI118" s="51"/>
      <c r="AJ118" s="51"/>
      <c r="AK118" s="52">
        <f t="shared" si="85"/>
        <v>0</v>
      </c>
      <c r="AL118" s="51"/>
      <c r="AM118" s="51"/>
      <c r="AN118" s="51"/>
      <c r="AO118" s="51"/>
      <c r="AP118" s="52">
        <f t="shared" si="86"/>
        <v>0</v>
      </c>
      <c r="AQ118" s="51"/>
      <c r="AR118" s="51"/>
      <c r="AS118" s="51"/>
      <c r="AT118" s="51"/>
      <c r="AU118" s="52">
        <f t="shared" si="87"/>
        <v>0</v>
      </c>
      <c r="AV118" s="52">
        <f t="shared" si="88"/>
        <v>0</v>
      </c>
      <c r="AW118" s="87">
        <f t="shared" si="89"/>
        <v>0</v>
      </c>
      <c r="AX118" s="87"/>
      <c r="AY118" s="89" t="e">
        <f t="shared" si="90"/>
        <v>#DIV/0!</v>
      </c>
    </row>
    <row r="119" spans="1:51" ht="24" x14ac:dyDescent="0.25">
      <c r="A119" s="49" t="s">
        <v>60</v>
      </c>
      <c r="B119" s="51"/>
      <c r="C119" s="51"/>
      <c r="D119" s="51"/>
      <c r="E119" s="51"/>
      <c r="F119" s="52">
        <f t="shared" si="78"/>
        <v>0</v>
      </c>
      <c r="G119" s="51"/>
      <c r="H119" s="51"/>
      <c r="I119" s="51"/>
      <c r="J119" s="51"/>
      <c r="K119" s="52">
        <f t="shared" si="79"/>
        <v>0</v>
      </c>
      <c r="L119" s="51"/>
      <c r="M119" s="51"/>
      <c r="N119" s="51"/>
      <c r="O119" s="51"/>
      <c r="P119" s="52">
        <f t="shared" si="80"/>
        <v>0</v>
      </c>
      <c r="Q119" s="51"/>
      <c r="R119" s="51"/>
      <c r="S119" s="51"/>
      <c r="T119" s="51" t="s">
        <v>180</v>
      </c>
      <c r="U119" s="52">
        <f t="shared" si="81"/>
        <v>1</v>
      </c>
      <c r="V119" s="52">
        <f t="shared" si="82"/>
        <v>1</v>
      </c>
      <c r="W119" s="66"/>
      <c r="X119" s="66"/>
      <c r="Y119" s="66"/>
      <c r="Z119" s="66"/>
      <c r="AA119" s="67">
        <f t="shared" si="83"/>
        <v>0</v>
      </c>
      <c r="AB119" s="66"/>
      <c r="AC119" s="66"/>
      <c r="AD119" s="66"/>
      <c r="AE119" s="66"/>
      <c r="AF119" s="67">
        <f t="shared" si="84"/>
        <v>0</v>
      </c>
      <c r="AG119" s="66"/>
      <c r="AH119" s="66"/>
      <c r="AI119" s="66"/>
      <c r="AJ119" s="66"/>
      <c r="AK119" s="67">
        <f t="shared" si="85"/>
        <v>0</v>
      </c>
      <c r="AL119" s="66"/>
      <c r="AM119" s="66"/>
      <c r="AN119" s="66"/>
      <c r="AO119" s="66" t="s">
        <v>181</v>
      </c>
      <c r="AP119" s="67">
        <f t="shared" si="86"/>
        <v>1</v>
      </c>
      <c r="AQ119" s="66"/>
      <c r="AR119" s="66"/>
      <c r="AS119" s="66"/>
      <c r="AT119" s="66"/>
      <c r="AU119" s="67">
        <f t="shared" si="87"/>
        <v>0</v>
      </c>
      <c r="AV119" s="67">
        <f t="shared" si="88"/>
        <v>1</v>
      </c>
      <c r="AW119" s="87">
        <f t="shared" si="89"/>
        <v>2</v>
      </c>
      <c r="AX119" s="87"/>
      <c r="AY119" s="89" t="e">
        <f t="shared" si="90"/>
        <v>#DIV/0!</v>
      </c>
    </row>
    <row r="120" spans="1:51" ht="24" x14ac:dyDescent="0.25">
      <c r="A120" s="49" t="s">
        <v>61</v>
      </c>
      <c r="B120" s="51"/>
      <c r="C120" s="51"/>
      <c r="D120" s="51"/>
      <c r="E120" s="51"/>
      <c r="F120" s="52">
        <f t="shared" si="78"/>
        <v>0</v>
      </c>
      <c r="G120" s="51"/>
      <c r="H120" s="51"/>
      <c r="I120" s="51"/>
      <c r="J120" s="51"/>
      <c r="K120" s="52">
        <f t="shared" si="79"/>
        <v>0</v>
      </c>
      <c r="L120" s="51"/>
      <c r="M120" s="51"/>
      <c r="N120" s="51"/>
      <c r="O120" s="51"/>
      <c r="P120" s="52">
        <f t="shared" si="80"/>
        <v>0</v>
      </c>
      <c r="Q120" s="51"/>
      <c r="R120" s="51"/>
      <c r="S120" s="51"/>
      <c r="T120" s="51"/>
      <c r="U120" s="52">
        <f t="shared" si="81"/>
        <v>0</v>
      </c>
      <c r="V120" s="52">
        <f t="shared" si="82"/>
        <v>0</v>
      </c>
      <c r="W120" s="66"/>
      <c r="X120" s="66"/>
      <c r="Y120" s="66"/>
      <c r="Z120" s="66"/>
      <c r="AA120" s="67">
        <f t="shared" si="83"/>
        <v>0</v>
      </c>
      <c r="AB120" s="66"/>
      <c r="AC120" s="66"/>
      <c r="AD120" s="66"/>
      <c r="AE120" s="66"/>
      <c r="AF120" s="67">
        <f t="shared" si="84"/>
        <v>0</v>
      </c>
      <c r="AG120" s="66"/>
      <c r="AH120" s="66"/>
      <c r="AI120" s="66"/>
      <c r="AJ120" s="66"/>
      <c r="AK120" s="67">
        <f t="shared" si="85"/>
        <v>0</v>
      </c>
      <c r="AL120" s="66"/>
      <c r="AM120" s="66"/>
      <c r="AN120" s="66"/>
      <c r="AO120" s="66"/>
      <c r="AP120" s="67">
        <f t="shared" si="86"/>
        <v>0</v>
      </c>
      <c r="AQ120" s="66"/>
      <c r="AR120" s="66"/>
      <c r="AS120" s="66"/>
      <c r="AT120" s="66" t="s">
        <v>182</v>
      </c>
      <c r="AU120" s="67">
        <f t="shared" si="87"/>
        <v>1</v>
      </c>
      <c r="AV120" s="67">
        <f t="shared" si="88"/>
        <v>1</v>
      </c>
      <c r="AW120" s="87">
        <f t="shared" si="89"/>
        <v>1</v>
      </c>
      <c r="AX120" s="87"/>
      <c r="AY120" s="89" t="e">
        <f t="shared" si="90"/>
        <v>#DIV/0!</v>
      </c>
    </row>
    <row r="121" spans="1:51" ht="24" x14ac:dyDescent="0.25">
      <c r="A121" s="49" t="s">
        <v>59</v>
      </c>
      <c r="B121" s="51"/>
      <c r="C121" s="51"/>
      <c r="D121" s="51"/>
      <c r="E121" s="51"/>
      <c r="F121" s="52">
        <f t="shared" si="78"/>
        <v>0</v>
      </c>
      <c r="G121" s="51"/>
      <c r="H121" s="51"/>
      <c r="I121" s="51"/>
      <c r="J121" s="51"/>
      <c r="K121" s="52">
        <f t="shared" si="79"/>
        <v>0</v>
      </c>
      <c r="L121" s="51"/>
      <c r="M121" s="51"/>
      <c r="N121" s="51"/>
      <c r="O121" s="51"/>
      <c r="P121" s="52">
        <f t="shared" si="80"/>
        <v>0</v>
      </c>
      <c r="Q121" s="51"/>
      <c r="R121" s="51"/>
      <c r="S121" s="51"/>
      <c r="T121" s="51" t="s">
        <v>183</v>
      </c>
      <c r="U121" s="52">
        <f t="shared" si="81"/>
        <v>1</v>
      </c>
      <c r="V121" s="52">
        <f t="shared" si="82"/>
        <v>1</v>
      </c>
      <c r="W121" s="66"/>
      <c r="X121" s="66"/>
      <c r="Y121" s="66"/>
      <c r="Z121" s="66"/>
      <c r="AA121" s="67">
        <f t="shared" si="83"/>
        <v>0</v>
      </c>
      <c r="AB121" s="66"/>
      <c r="AC121" s="66"/>
      <c r="AD121" s="66"/>
      <c r="AE121" s="66"/>
      <c r="AF121" s="67">
        <f t="shared" si="84"/>
        <v>0</v>
      </c>
      <c r="AG121" s="66"/>
      <c r="AH121" s="66"/>
      <c r="AI121" s="66"/>
      <c r="AJ121" s="66"/>
      <c r="AK121" s="67">
        <f t="shared" si="85"/>
        <v>0</v>
      </c>
      <c r="AL121" s="66"/>
      <c r="AM121" s="66"/>
      <c r="AN121" s="66"/>
      <c r="AO121" s="66" t="s">
        <v>184</v>
      </c>
      <c r="AP121" s="67">
        <f t="shared" si="86"/>
        <v>1</v>
      </c>
      <c r="AQ121" s="66"/>
      <c r="AR121" s="66"/>
      <c r="AS121" s="66"/>
      <c r="AT121" s="66"/>
      <c r="AU121" s="67">
        <f t="shared" si="87"/>
        <v>0</v>
      </c>
      <c r="AV121" s="67">
        <f t="shared" si="88"/>
        <v>1</v>
      </c>
      <c r="AW121" s="87">
        <f t="shared" si="89"/>
        <v>2</v>
      </c>
      <c r="AX121" s="87"/>
      <c r="AY121" s="89" t="e">
        <f t="shared" si="90"/>
        <v>#DIV/0!</v>
      </c>
    </row>
    <row r="122" spans="1:51" x14ac:dyDescent="0.25">
      <c r="A122" s="49" t="s">
        <v>62</v>
      </c>
      <c r="B122" s="51"/>
      <c r="C122" s="51"/>
      <c r="D122" s="51"/>
      <c r="E122" s="51"/>
      <c r="F122" s="52">
        <f t="shared" si="78"/>
        <v>0</v>
      </c>
      <c r="G122" s="51"/>
      <c r="H122" s="51"/>
      <c r="I122" s="51"/>
      <c r="J122" s="51"/>
      <c r="K122" s="52">
        <f t="shared" si="79"/>
        <v>0</v>
      </c>
      <c r="L122" s="51"/>
      <c r="M122" s="51"/>
      <c r="N122" s="51"/>
      <c r="O122" s="51"/>
      <c r="P122" s="52">
        <f t="shared" si="80"/>
        <v>0</v>
      </c>
      <c r="Q122" s="51"/>
      <c r="R122" s="51"/>
      <c r="S122" s="51"/>
      <c r="T122" s="51"/>
      <c r="U122" s="52">
        <f t="shared" si="81"/>
        <v>0</v>
      </c>
      <c r="V122" s="52">
        <f t="shared" si="82"/>
        <v>0</v>
      </c>
      <c r="W122" s="66"/>
      <c r="X122" s="66"/>
      <c r="Y122" s="66"/>
      <c r="Z122" s="66"/>
      <c r="AA122" s="67">
        <f t="shared" si="83"/>
        <v>0</v>
      </c>
      <c r="AB122" s="66"/>
      <c r="AC122" s="66"/>
      <c r="AD122" s="66"/>
      <c r="AE122" s="66"/>
      <c r="AF122" s="67">
        <f t="shared" si="84"/>
        <v>0</v>
      </c>
      <c r="AG122" s="66"/>
      <c r="AH122" s="66"/>
      <c r="AI122" s="66"/>
      <c r="AJ122" s="66"/>
      <c r="AK122" s="67">
        <f t="shared" si="85"/>
        <v>0</v>
      </c>
      <c r="AL122" s="66"/>
      <c r="AM122" s="66"/>
      <c r="AN122" s="66"/>
      <c r="AO122" s="66"/>
      <c r="AP122" s="67">
        <f t="shared" si="86"/>
        <v>0</v>
      </c>
      <c r="AQ122" s="66"/>
      <c r="AR122" s="66"/>
      <c r="AS122" s="66"/>
      <c r="AT122" s="66"/>
      <c r="AU122" s="67">
        <f t="shared" si="87"/>
        <v>0</v>
      </c>
      <c r="AV122" s="67">
        <f t="shared" si="88"/>
        <v>0</v>
      </c>
      <c r="AW122" s="87">
        <f t="shared" si="89"/>
        <v>0</v>
      </c>
      <c r="AX122" s="87"/>
      <c r="AY122" s="89" t="e">
        <f t="shared" si="90"/>
        <v>#DIV/0!</v>
      </c>
    </row>
    <row r="123" spans="1:51" x14ac:dyDescent="0.25">
      <c r="A123" s="53"/>
      <c r="B123" s="66"/>
      <c r="C123" s="66"/>
      <c r="D123" s="66"/>
      <c r="E123" s="66"/>
      <c r="F123" s="67">
        <f t="shared" si="78"/>
        <v>0</v>
      </c>
      <c r="G123" s="66"/>
      <c r="H123" s="66"/>
      <c r="I123" s="66"/>
      <c r="J123" s="66"/>
      <c r="K123" s="67">
        <f t="shared" si="79"/>
        <v>0</v>
      </c>
      <c r="L123" s="66"/>
      <c r="M123" s="66"/>
      <c r="N123" s="66"/>
      <c r="O123" s="66"/>
      <c r="P123" s="67">
        <f t="shared" si="80"/>
        <v>0</v>
      </c>
      <c r="Q123" s="66"/>
      <c r="R123" s="66"/>
      <c r="S123" s="66"/>
      <c r="T123" s="66"/>
      <c r="U123" s="67">
        <f t="shared" si="81"/>
        <v>0</v>
      </c>
      <c r="V123" s="67">
        <f t="shared" si="82"/>
        <v>0</v>
      </c>
      <c r="W123" s="66"/>
      <c r="X123" s="66"/>
      <c r="Y123" s="66"/>
      <c r="Z123" s="66"/>
      <c r="AA123" s="67">
        <f t="shared" si="83"/>
        <v>0</v>
      </c>
      <c r="AB123" s="66"/>
      <c r="AC123" s="66"/>
      <c r="AD123" s="66"/>
      <c r="AE123" s="66"/>
      <c r="AF123" s="67">
        <f t="shared" si="84"/>
        <v>0</v>
      </c>
      <c r="AG123" s="66"/>
      <c r="AH123" s="66"/>
      <c r="AI123" s="66"/>
      <c r="AJ123" s="66"/>
      <c r="AK123" s="67">
        <f t="shared" si="85"/>
        <v>0</v>
      </c>
      <c r="AL123" s="66"/>
      <c r="AM123" s="66"/>
      <c r="AN123" s="66"/>
      <c r="AO123" s="66"/>
      <c r="AP123" s="67">
        <f t="shared" si="86"/>
        <v>0</v>
      </c>
      <c r="AQ123" s="66"/>
      <c r="AR123" s="66"/>
      <c r="AS123" s="66"/>
      <c r="AT123" s="66"/>
      <c r="AU123" s="67">
        <f t="shared" si="87"/>
        <v>0</v>
      </c>
      <c r="AV123" s="67">
        <f t="shared" si="88"/>
        <v>0</v>
      </c>
      <c r="AW123" s="87">
        <f t="shared" si="89"/>
        <v>0</v>
      </c>
      <c r="AX123" s="87"/>
      <c r="AY123" s="89" t="e">
        <f t="shared" si="90"/>
        <v>#DIV/0!</v>
      </c>
    </row>
    <row r="124" spans="1:51" x14ac:dyDescent="0.25">
      <c r="A124" s="53"/>
      <c r="B124" s="66"/>
      <c r="C124" s="66"/>
      <c r="D124" s="66"/>
      <c r="E124" s="66"/>
      <c r="F124" s="67">
        <f t="shared" si="78"/>
        <v>0</v>
      </c>
      <c r="G124" s="66"/>
      <c r="H124" s="66"/>
      <c r="I124" s="66"/>
      <c r="J124" s="66"/>
      <c r="K124" s="67">
        <f t="shared" si="79"/>
        <v>0</v>
      </c>
      <c r="L124" s="66"/>
      <c r="M124" s="66"/>
      <c r="N124" s="66"/>
      <c r="O124" s="66"/>
      <c r="P124" s="67">
        <f t="shared" si="80"/>
        <v>0</v>
      </c>
      <c r="Q124" s="66"/>
      <c r="R124" s="66"/>
      <c r="S124" s="66"/>
      <c r="T124" s="66"/>
      <c r="U124" s="67">
        <f t="shared" si="81"/>
        <v>0</v>
      </c>
      <c r="V124" s="67">
        <f t="shared" si="82"/>
        <v>0</v>
      </c>
      <c r="W124" s="66"/>
      <c r="X124" s="66"/>
      <c r="Y124" s="66"/>
      <c r="Z124" s="66"/>
      <c r="AA124" s="67">
        <f t="shared" si="83"/>
        <v>0</v>
      </c>
      <c r="AB124" s="66"/>
      <c r="AC124" s="66"/>
      <c r="AD124" s="66"/>
      <c r="AE124" s="66"/>
      <c r="AF124" s="67">
        <f t="shared" si="84"/>
        <v>0</v>
      </c>
      <c r="AG124" s="66"/>
      <c r="AH124" s="66"/>
      <c r="AI124" s="66"/>
      <c r="AJ124" s="66"/>
      <c r="AK124" s="67">
        <f t="shared" si="85"/>
        <v>0</v>
      </c>
      <c r="AL124" s="66"/>
      <c r="AM124" s="66"/>
      <c r="AN124" s="66"/>
      <c r="AO124" s="66"/>
      <c r="AP124" s="67">
        <f t="shared" si="86"/>
        <v>0</v>
      </c>
      <c r="AQ124" s="66"/>
      <c r="AR124" s="66"/>
      <c r="AS124" s="66"/>
      <c r="AT124" s="66"/>
      <c r="AU124" s="67">
        <f t="shared" si="87"/>
        <v>0</v>
      </c>
      <c r="AV124" s="67">
        <f t="shared" si="88"/>
        <v>0</v>
      </c>
      <c r="AW124" s="87">
        <f t="shared" si="89"/>
        <v>0</v>
      </c>
      <c r="AX124" s="87"/>
      <c r="AY124" s="89" t="e">
        <f t="shared" si="90"/>
        <v>#DIV/0!</v>
      </c>
    </row>
    <row r="125" spans="1:51" x14ac:dyDescent="0.25">
      <c r="A125" s="53"/>
      <c r="B125" s="66"/>
      <c r="C125" s="66"/>
      <c r="D125" s="66"/>
      <c r="E125" s="66"/>
      <c r="F125" s="67">
        <f t="shared" si="78"/>
        <v>0</v>
      </c>
      <c r="G125" s="66"/>
      <c r="H125" s="66"/>
      <c r="I125" s="66"/>
      <c r="J125" s="66"/>
      <c r="K125" s="67">
        <f t="shared" si="79"/>
        <v>0</v>
      </c>
      <c r="L125" s="66"/>
      <c r="M125" s="66"/>
      <c r="N125" s="66"/>
      <c r="O125" s="66"/>
      <c r="P125" s="67">
        <f t="shared" si="80"/>
        <v>0</v>
      </c>
      <c r="Q125" s="66"/>
      <c r="R125" s="66"/>
      <c r="S125" s="66"/>
      <c r="T125" s="66"/>
      <c r="U125" s="67">
        <f t="shared" si="81"/>
        <v>0</v>
      </c>
      <c r="V125" s="67">
        <f t="shared" si="82"/>
        <v>0</v>
      </c>
      <c r="W125" s="66"/>
      <c r="X125" s="66"/>
      <c r="Y125" s="66"/>
      <c r="Z125" s="66"/>
      <c r="AA125" s="67">
        <f t="shared" si="83"/>
        <v>0</v>
      </c>
      <c r="AB125" s="66"/>
      <c r="AC125" s="66"/>
      <c r="AD125" s="66"/>
      <c r="AE125" s="66"/>
      <c r="AF125" s="67">
        <f t="shared" si="84"/>
        <v>0</v>
      </c>
      <c r="AG125" s="66"/>
      <c r="AH125" s="66"/>
      <c r="AI125" s="66"/>
      <c r="AJ125" s="66"/>
      <c r="AK125" s="67">
        <f t="shared" si="85"/>
        <v>0</v>
      </c>
      <c r="AL125" s="66"/>
      <c r="AM125" s="66"/>
      <c r="AN125" s="66"/>
      <c r="AO125" s="66"/>
      <c r="AP125" s="67">
        <f t="shared" si="86"/>
        <v>0</v>
      </c>
      <c r="AQ125" s="66"/>
      <c r="AR125" s="66"/>
      <c r="AS125" s="66"/>
      <c r="AT125" s="66"/>
      <c r="AU125" s="67">
        <f t="shared" si="87"/>
        <v>0</v>
      </c>
      <c r="AV125" s="67">
        <f t="shared" si="88"/>
        <v>0</v>
      </c>
      <c r="AW125" s="87">
        <f t="shared" si="89"/>
        <v>0</v>
      </c>
      <c r="AX125" s="87"/>
      <c r="AY125" s="89" t="e">
        <f t="shared" si="90"/>
        <v>#DIV/0!</v>
      </c>
    </row>
    <row r="126" spans="1:51" x14ac:dyDescent="0.25">
      <c r="A126" s="53"/>
      <c r="B126" s="66"/>
      <c r="C126" s="66"/>
      <c r="D126" s="66"/>
      <c r="E126" s="66"/>
      <c r="F126" s="67">
        <f t="shared" si="78"/>
        <v>0</v>
      </c>
      <c r="G126" s="66"/>
      <c r="H126" s="66"/>
      <c r="I126" s="66"/>
      <c r="J126" s="66"/>
      <c r="K126" s="67">
        <f t="shared" si="79"/>
        <v>0</v>
      </c>
      <c r="L126" s="66"/>
      <c r="M126" s="66"/>
      <c r="N126" s="66"/>
      <c r="O126" s="66"/>
      <c r="P126" s="67">
        <f t="shared" si="80"/>
        <v>0</v>
      </c>
      <c r="Q126" s="66"/>
      <c r="R126" s="66"/>
      <c r="S126" s="66"/>
      <c r="T126" s="66"/>
      <c r="U126" s="67">
        <f t="shared" si="81"/>
        <v>0</v>
      </c>
      <c r="V126" s="67">
        <f t="shared" si="82"/>
        <v>0</v>
      </c>
      <c r="W126" s="66"/>
      <c r="X126" s="66"/>
      <c r="Y126" s="66"/>
      <c r="Z126" s="66"/>
      <c r="AA126" s="67">
        <f t="shared" si="83"/>
        <v>0</v>
      </c>
      <c r="AB126" s="66"/>
      <c r="AC126" s="66"/>
      <c r="AD126" s="66"/>
      <c r="AE126" s="66"/>
      <c r="AF126" s="67">
        <f t="shared" si="84"/>
        <v>0</v>
      </c>
      <c r="AG126" s="66"/>
      <c r="AH126" s="66"/>
      <c r="AI126" s="66"/>
      <c r="AJ126" s="66"/>
      <c r="AK126" s="67">
        <f t="shared" si="85"/>
        <v>0</v>
      </c>
      <c r="AL126" s="66"/>
      <c r="AM126" s="66"/>
      <c r="AN126" s="66"/>
      <c r="AO126" s="66"/>
      <c r="AP126" s="67">
        <f t="shared" si="86"/>
        <v>0</v>
      </c>
      <c r="AQ126" s="66"/>
      <c r="AR126" s="66"/>
      <c r="AS126" s="66"/>
      <c r="AT126" s="66"/>
      <c r="AU126" s="67">
        <f t="shared" si="87"/>
        <v>0</v>
      </c>
      <c r="AV126" s="67">
        <f t="shared" si="88"/>
        <v>0</v>
      </c>
      <c r="AW126" s="87">
        <f t="shared" si="89"/>
        <v>0</v>
      </c>
      <c r="AX126" s="87"/>
      <c r="AY126" s="89" t="e">
        <f t="shared" si="90"/>
        <v>#DIV/0!</v>
      </c>
    </row>
    <row r="127" spans="1:51" ht="16.5" customHeight="1" x14ac:dyDescent="0.25">
      <c r="A127" s="169" t="s">
        <v>185</v>
      </c>
      <c r="B127" s="170"/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1"/>
      <c r="W127" s="178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  <c r="AH127" s="179"/>
      <c r="AI127" s="179"/>
      <c r="AJ127" s="179"/>
      <c r="AK127" s="179"/>
      <c r="AL127" s="179"/>
      <c r="AM127" s="179"/>
      <c r="AN127" s="179"/>
      <c r="AO127" s="179"/>
      <c r="AP127" s="179"/>
      <c r="AQ127" s="179"/>
      <c r="AR127" s="179"/>
      <c r="AS127" s="179"/>
      <c r="AT127" s="179"/>
      <c r="AU127" s="179"/>
      <c r="AV127" s="179"/>
      <c r="AW127" s="179"/>
      <c r="AX127" s="179"/>
      <c r="AY127" s="180"/>
    </row>
    <row r="128" spans="1:51" ht="24" x14ac:dyDescent="0.25">
      <c r="A128" s="49" t="s">
        <v>50</v>
      </c>
      <c r="B128" s="51"/>
      <c r="C128" s="51"/>
      <c r="D128" s="51"/>
      <c r="E128" s="51" t="s">
        <v>186</v>
      </c>
      <c r="F128" s="52">
        <f t="shared" ref="F128:F149" si="91">COUNTA(B128:E128)</f>
        <v>1</v>
      </c>
      <c r="G128" s="51"/>
      <c r="H128" s="51"/>
      <c r="I128" s="51"/>
      <c r="J128" s="51"/>
      <c r="K128" s="52">
        <f t="shared" ref="K128:K149" si="92">COUNTA(G128:J128)</f>
        <v>0</v>
      </c>
      <c r="L128" s="51"/>
      <c r="M128" s="51"/>
      <c r="N128" s="51"/>
      <c r="O128" s="51"/>
      <c r="P128" s="52">
        <f t="shared" ref="P128:P149" si="93">COUNTA(L128:O128)</f>
        <v>0</v>
      </c>
      <c r="Q128" s="51"/>
      <c r="R128" s="51"/>
      <c r="S128" s="51"/>
      <c r="T128" s="51" t="s">
        <v>187</v>
      </c>
      <c r="U128" s="52">
        <f t="shared" ref="U128:U149" si="94">COUNTA(Q128:T128)</f>
        <v>1</v>
      </c>
      <c r="V128" s="52">
        <f t="shared" ref="V128:V149" si="95">SUM(F128, K128, P128, U128)</f>
        <v>2</v>
      </c>
      <c r="W128" s="51"/>
      <c r="X128" s="51"/>
      <c r="Y128" s="51"/>
      <c r="Z128" s="51"/>
      <c r="AA128" s="52">
        <f t="shared" ref="AA128:AA149" si="96">COUNTA(W128:Z128)</f>
        <v>0</v>
      </c>
      <c r="AB128" s="51"/>
      <c r="AC128" s="51"/>
      <c r="AD128" s="51"/>
      <c r="AE128" s="51" t="s">
        <v>188</v>
      </c>
      <c r="AF128" s="52">
        <f t="shared" ref="AF128:AF149" si="97">COUNTA(AB128:AE128)</f>
        <v>1</v>
      </c>
      <c r="AG128" s="51"/>
      <c r="AH128" s="51"/>
      <c r="AI128" s="51"/>
      <c r="AJ128" s="51"/>
      <c r="AK128" s="52">
        <f t="shared" ref="AK128:AK149" si="98">COUNTA(AG128:AJ128)</f>
        <v>0</v>
      </c>
      <c r="AL128" s="51"/>
      <c r="AM128" s="51"/>
      <c r="AN128" s="51"/>
      <c r="AO128" s="51" t="s">
        <v>189</v>
      </c>
      <c r="AP128" s="52">
        <f t="shared" ref="AP128:AP149" si="99">COUNTA(AL128:AO128)</f>
        <v>1</v>
      </c>
      <c r="AQ128" s="51"/>
      <c r="AR128" s="51"/>
      <c r="AS128" s="51"/>
      <c r="AT128" s="50" t="s">
        <v>182</v>
      </c>
      <c r="AU128" s="52">
        <f t="shared" ref="AU128:AU149" si="100">COUNTA(AQ128:AT128)</f>
        <v>1</v>
      </c>
      <c r="AV128" s="52">
        <f t="shared" ref="AV128:AV149" si="101">SUM(AA128, AF128, AK128, AP128, AU128)</f>
        <v>3</v>
      </c>
      <c r="AW128" s="87">
        <f t="shared" ref="AW128:AW149" si="102">SUM(V128, AV128)</f>
        <v>5</v>
      </c>
      <c r="AX128" s="87"/>
      <c r="AY128" s="89" t="e">
        <f t="shared" ref="AY128:AY149" si="103">AW128/AX128</f>
        <v>#DIV/0!</v>
      </c>
    </row>
    <row r="129" spans="1:51" ht="24" x14ac:dyDescent="0.25">
      <c r="A129" s="49" t="s">
        <v>128</v>
      </c>
      <c r="B129" s="51"/>
      <c r="C129" s="51"/>
      <c r="D129" s="51"/>
      <c r="E129" s="51"/>
      <c r="F129" s="52">
        <f t="shared" si="91"/>
        <v>0</v>
      </c>
      <c r="G129" s="51"/>
      <c r="H129" s="51"/>
      <c r="I129" s="51"/>
      <c r="J129" s="51"/>
      <c r="K129" s="52">
        <f t="shared" si="92"/>
        <v>0</v>
      </c>
      <c r="L129" s="51"/>
      <c r="M129" s="51"/>
      <c r="N129" s="51"/>
      <c r="O129" s="51"/>
      <c r="P129" s="52">
        <f t="shared" si="93"/>
        <v>0</v>
      </c>
      <c r="Q129" s="51"/>
      <c r="R129" s="51"/>
      <c r="S129" s="51"/>
      <c r="T129" s="51"/>
      <c r="U129" s="52">
        <f t="shared" si="94"/>
        <v>0</v>
      </c>
      <c r="V129" s="52">
        <f t="shared" si="95"/>
        <v>0</v>
      </c>
      <c r="W129" s="51"/>
      <c r="X129" s="51"/>
      <c r="Y129" s="51"/>
      <c r="Z129" s="51"/>
      <c r="AA129" s="52">
        <f t="shared" si="96"/>
        <v>0</v>
      </c>
      <c r="AB129" s="51"/>
      <c r="AC129" s="51"/>
      <c r="AD129" s="51"/>
      <c r="AE129" s="51"/>
      <c r="AF129" s="52">
        <f t="shared" si="97"/>
        <v>0</v>
      </c>
      <c r="AG129" s="51"/>
      <c r="AH129" s="51"/>
      <c r="AI129" s="51"/>
      <c r="AJ129" s="51"/>
      <c r="AK129" s="52">
        <f t="shared" si="98"/>
        <v>0</v>
      </c>
      <c r="AL129" s="51"/>
      <c r="AM129" s="51"/>
      <c r="AN129" s="51"/>
      <c r="AO129" s="51"/>
      <c r="AP129" s="52">
        <f t="shared" si="99"/>
        <v>0</v>
      </c>
      <c r="AQ129" s="51"/>
      <c r="AR129" s="51"/>
      <c r="AS129" s="51"/>
      <c r="AT129" s="50" t="s">
        <v>114</v>
      </c>
      <c r="AU129" s="52">
        <f t="shared" si="100"/>
        <v>1</v>
      </c>
      <c r="AV129" s="52">
        <f t="shared" si="101"/>
        <v>1</v>
      </c>
      <c r="AW129" s="87">
        <f t="shared" si="102"/>
        <v>1</v>
      </c>
      <c r="AX129" s="87"/>
      <c r="AY129" s="89" t="e">
        <f t="shared" si="103"/>
        <v>#DIV/0!</v>
      </c>
    </row>
    <row r="130" spans="1:51" ht="24" x14ac:dyDescent="0.25">
      <c r="A130" s="49" t="s">
        <v>67</v>
      </c>
      <c r="B130" s="51"/>
      <c r="C130" s="51"/>
      <c r="D130" s="51"/>
      <c r="E130" s="51"/>
      <c r="F130" s="52">
        <f t="shared" si="91"/>
        <v>0</v>
      </c>
      <c r="G130" s="51"/>
      <c r="H130" s="51"/>
      <c r="I130" s="51"/>
      <c r="J130" s="51"/>
      <c r="K130" s="52">
        <f t="shared" si="92"/>
        <v>0</v>
      </c>
      <c r="L130" s="51"/>
      <c r="M130" s="51"/>
      <c r="N130" s="51"/>
      <c r="O130" s="51"/>
      <c r="P130" s="52">
        <f t="shared" si="93"/>
        <v>0</v>
      </c>
      <c r="Q130" s="51"/>
      <c r="R130" s="51"/>
      <c r="S130" s="51"/>
      <c r="T130" s="51"/>
      <c r="U130" s="52">
        <f t="shared" si="94"/>
        <v>0</v>
      </c>
      <c r="V130" s="52">
        <f t="shared" si="95"/>
        <v>0</v>
      </c>
      <c r="W130" s="51"/>
      <c r="X130" s="51"/>
      <c r="Y130" s="51"/>
      <c r="Z130" s="51"/>
      <c r="AA130" s="52">
        <f t="shared" si="96"/>
        <v>0</v>
      </c>
      <c r="AB130" s="51"/>
      <c r="AC130" s="51"/>
      <c r="AD130" s="51"/>
      <c r="AE130" s="51"/>
      <c r="AF130" s="52">
        <f t="shared" si="97"/>
        <v>0</v>
      </c>
      <c r="AG130" s="51"/>
      <c r="AH130" s="51"/>
      <c r="AI130" s="51"/>
      <c r="AJ130" s="51"/>
      <c r="AK130" s="52">
        <f t="shared" si="98"/>
        <v>0</v>
      </c>
      <c r="AL130" s="51"/>
      <c r="AM130" s="51"/>
      <c r="AN130" s="51"/>
      <c r="AO130" s="51"/>
      <c r="AP130" s="52">
        <f t="shared" si="99"/>
        <v>0</v>
      </c>
      <c r="AQ130" s="51"/>
      <c r="AR130" s="51"/>
      <c r="AS130" s="51"/>
      <c r="AT130" s="51"/>
      <c r="AU130" s="52">
        <f t="shared" si="100"/>
        <v>0</v>
      </c>
      <c r="AV130" s="52">
        <f t="shared" si="101"/>
        <v>0</v>
      </c>
      <c r="AW130" s="87">
        <f t="shared" si="102"/>
        <v>0</v>
      </c>
      <c r="AX130" s="87"/>
      <c r="AY130" s="89" t="e">
        <f t="shared" si="103"/>
        <v>#DIV/0!</v>
      </c>
    </row>
    <row r="131" spans="1:51" ht="24" x14ac:dyDescent="0.25">
      <c r="A131" s="49" t="s">
        <v>165</v>
      </c>
      <c r="B131" s="51"/>
      <c r="C131" s="51"/>
      <c r="D131" s="51"/>
      <c r="E131" s="51"/>
      <c r="F131" s="52">
        <f t="shared" si="91"/>
        <v>0</v>
      </c>
      <c r="G131" s="51"/>
      <c r="H131" s="51"/>
      <c r="I131" s="51"/>
      <c r="J131" s="51"/>
      <c r="K131" s="52">
        <f t="shared" si="92"/>
        <v>0</v>
      </c>
      <c r="L131" s="51"/>
      <c r="M131" s="51"/>
      <c r="N131" s="51"/>
      <c r="O131" s="51"/>
      <c r="P131" s="52">
        <f t="shared" si="93"/>
        <v>0</v>
      </c>
      <c r="Q131" s="51"/>
      <c r="R131" s="51"/>
      <c r="S131" s="51"/>
      <c r="T131" s="51"/>
      <c r="U131" s="52">
        <f t="shared" si="94"/>
        <v>0</v>
      </c>
      <c r="V131" s="52">
        <f t="shared" si="95"/>
        <v>0</v>
      </c>
      <c r="W131" s="51"/>
      <c r="X131" s="51"/>
      <c r="Y131" s="51"/>
      <c r="Z131" s="51"/>
      <c r="AA131" s="52">
        <f t="shared" si="96"/>
        <v>0</v>
      </c>
      <c r="AB131" s="51"/>
      <c r="AC131" s="51"/>
      <c r="AD131" s="51"/>
      <c r="AE131" s="51"/>
      <c r="AF131" s="52">
        <f t="shared" si="97"/>
        <v>0</v>
      </c>
      <c r="AG131" s="51"/>
      <c r="AH131" s="51"/>
      <c r="AI131" s="51"/>
      <c r="AJ131" s="51"/>
      <c r="AK131" s="52">
        <f t="shared" si="98"/>
        <v>0</v>
      </c>
      <c r="AL131" s="51"/>
      <c r="AM131" s="51"/>
      <c r="AN131" s="51"/>
      <c r="AO131" s="51"/>
      <c r="AP131" s="52">
        <f t="shared" si="99"/>
        <v>0</v>
      </c>
      <c r="AQ131" s="51"/>
      <c r="AR131" s="51"/>
      <c r="AS131" s="51"/>
      <c r="AT131" s="51"/>
      <c r="AU131" s="52">
        <f t="shared" si="100"/>
        <v>0</v>
      </c>
      <c r="AV131" s="52">
        <f t="shared" si="101"/>
        <v>0</v>
      </c>
      <c r="AW131" s="87">
        <f t="shared" si="102"/>
        <v>0</v>
      </c>
      <c r="AX131" s="87"/>
      <c r="AY131" s="89" t="e">
        <f t="shared" si="103"/>
        <v>#DIV/0!</v>
      </c>
    </row>
    <row r="132" spans="1:51" ht="24" x14ac:dyDescent="0.25">
      <c r="A132" s="49" t="s">
        <v>166</v>
      </c>
      <c r="B132" s="51"/>
      <c r="C132" s="51"/>
      <c r="D132" s="51"/>
      <c r="E132" s="51"/>
      <c r="F132" s="52">
        <f t="shared" si="91"/>
        <v>0</v>
      </c>
      <c r="G132" s="51"/>
      <c r="H132" s="51"/>
      <c r="I132" s="51"/>
      <c r="J132" s="51" t="s">
        <v>190</v>
      </c>
      <c r="K132" s="52">
        <f t="shared" si="92"/>
        <v>1</v>
      </c>
      <c r="L132" s="51"/>
      <c r="M132" s="51"/>
      <c r="N132" s="51"/>
      <c r="O132" s="51"/>
      <c r="P132" s="52">
        <f t="shared" si="93"/>
        <v>0</v>
      </c>
      <c r="Q132" s="51"/>
      <c r="R132" s="51"/>
      <c r="S132" s="51"/>
      <c r="T132" s="51" t="s">
        <v>191</v>
      </c>
      <c r="U132" s="52">
        <f t="shared" si="94"/>
        <v>1</v>
      </c>
      <c r="V132" s="52">
        <f t="shared" si="95"/>
        <v>2</v>
      </c>
      <c r="W132" s="51"/>
      <c r="X132" s="51"/>
      <c r="Y132" s="51"/>
      <c r="Z132" s="51" t="s">
        <v>192</v>
      </c>
      <c r="AA132" s="52">
        <f t="shared" si="96"/>
        <v>1</v>
      </c>
      <c r="AB132" s="51"/>
      <c r="AC132" s="51"/>
      <c r="AD132" s="51"/>
      <c r="AE132" s="51" t="s">
        <v>193</v>
      </c>
      <c r="AF132" s="52">
        <f t="shared" si="97"/>
        <v>1</v>
      </c>
      <c r="AG132" s="51"/>
      <c r="AH132" s="51"/>
      <c r="AI132" s="51"/>
      <c r="AJ132" s="51"/>
      <c r="AK132" s="52">
        <f t="shared" si="98"/>
        <v>0</v>
      </c>
      <c r="AL132" s="51"/>
      <c r="AM132" s="51"/>
      <c r="AN132" s="51"/>
      <c r="AO132" s="51" t="s">
        <v>194</v>
      </c>
      <c r="AP132" s="52">
        <f t="shared" si="99"/>
        <v>1</v>
      </c>
      <c r="AQ132" s="51"/>
      <c r="AR132" s="51"/>
      <c r="AS132" s="51"/>
      <c r="AT132" s="51" t="s">
        <v>195</v>
      </c>
      <c r="AU132" s="52">
        <f t="shared" si="100"/>
        <v>1</v>
      </c>
      <c r="AV132" s="52">
        <f t="shared" si="101"/>
        <v>4</v>
      </c>
      <c r="AW132" s="87">
        <f t="shared" si="102"/>
        <v>6</v>
      </c>
      <c r="AX132" s="87"/>
      <c r="AY132" s="89" t="e">
        <f t="shared" si="103"/>
        <v>#DIV/0!</v>
      </c>
    </row>
    <row r="133" spans="1:51" ht="24" x14ac:dyDescent="0.25">
      <c r="A133" s="49" t="s">
        <v>171</v>
      </c>
      <c r="B133" s="51"/>
      <c r="C133" s="51"/>
      <c r="D133" s="51"/>
      <c r="E133" s="51"/>
      <c r="F133" s="52">
        <f t="shared" si="91"/>
        <v>0</v>
      </c>
      <c r="G133" s="51"/>
      <c r="H133" s="51"/>
      <c r="I133" s="51"/>
      <c r="J133" s="51" t="s">
        <v>196</v>
      </c>
      <c r="K133" s="52">
        <f t="shared" si="92"/>
        <v>1</v>
      </c>
      <c r="L133" s="51"/>
      <c r="M133" s="51"/>
      <c r="N133" s="51"/>
      <c r="O133" s="51"/>
      <c r="P133" s="52">
        <f t="shared" si="93"/>
        <v>0</v>
      </c>
      <c r="Q133" s="51"/>
      <c r="R133" s="51"/>
      <c r="S133" s="51"/>
      <c r="T133" s="51" t="s">
        <v>197</v>
      </c>
      <c r="U133" s="52">
        <f t="shared" si="94"/>
        <v>1</v>
      </c>
      <c r="V133" s="52">
        <f t="shared" si="95"/>
        <v>2</v>
      </c>
      <c r="W133" s="51"/>
      <c r="X133" s="51"/>
      <c r="Y133" s="51"/>
      <c r="Z133" s="51" t="s">
        <v>198</v>
      </c>
      <c r="AA133" s="52">
        <f t="shared" si="96"/>
        <v>1</v>
      </c>
      <c r="AB133" s="51"/>
      <c r="AC133" s="51"/>
      <c r="AD133" s="51"/>
      <c r="AE133" s="51"/>
      <c r="AF133" s="52">
        <f t="shared" si="97"/>
        <v>0</v>
      </c>
      <c r="AG133" s="51"/>
      <c r="AH133" s="51"/>
      <c r="AI133" s="51"/>
      <c r="AJ133" s="51" t="s">
        <v>199</v>
      </c>
      <c r="AK133" s="52">
        <f t="shared" si="98"/>
        <v>1</v>
      </c>
      <c r="AL133" s="51"/>
      <c r="AM133" s="51"/>
      <c r="AN133" s="51"/>
      <c r="AO133" s="51"/>
      <c r="AP133" s="52">
        <f t="shared" si="99"/>
        <v>0</v>
      </c>
      <c r="AQ133" s="51"/>
      <c r="AR133" s="51"/>
      <c r="AS133" s="51"/>
      <c r="AT133" s="51" t="s">
        <v>200</v>
      </c>
      <c r="AU133" s="52">
        <f t="shared" si="100"/>
        <v>1</v>
      </c>
      <c r="AV133" s="52">
        <f t="shared" si="101"/>
        <v>3</v>
      </c>
      <c r="AW133" s="87">
        <f t="shared" si="102"/>
        <v>5</v>
      </c>
      <c r="AX133" s="87"/>
      <c r="AY133" s="89" t="e">
        <f t="shared" si="103"/>
        <v>#DIV/0!</v>
      </c>
    </row>
    <row r="134" spans="1:51" ht="24" x14ac:dyDescent="0.25">
      <c r="A134" s="49" t="s">
        <v>175</v>
      </c>
      <c r="B134" s="51"/>
      <c r="C134" s="51"/>
      <c r="D134" s="51"/>
      <c r="E134" s="51"/>
      <c r="F134" s="52">
        <f t="shared" si="91"/>
        <v>0</v>
      </c>
      <c r="G134" s="51"/>
      <c r="H134" s="51"/>
      <c r="I134" s="51"/>
      <c r="J134" s="51" t="s">
        <v>201</v>
      </c>
      <c r="K134" s="52">
        <f t="shared" si="92"/>
        <v>1</v>
      </c>
      <c r="L134" s="51"/>
      <c r="M134" s="51"/>
      <c r="N134" s="51"/>
      <c r="O134" s="51" t="s">
        <v>202</v>
      </c>
      <c r="P134" s="52">
        <f t="shared" si="93"/>
        <v>1</v>
      </c>
      <c r="Q134" s="51"/>
      <c r="R134" s="51"/>
      <c r="S134" s="51"/>
      <c r="T134" s="51"/>
      <c r="U134" s="52">
        <f t="shared" si="94"/>
        <v>0</v>
      </c>
      <c r="V134" s="52">
        <f t="shared" si="95"/>
        <v>2</v>
      </c>
      <c r="W134" s="51"/>
      <c r="X134" s="51"/>
      <c r="Y134" s="51"/>
      <c r="Z134" s="51"/>
      <c r="AA134" s="52">
        <f t="shared" si="96"/>
        <v>0</v>
      </c>
      <c r="AB134" s="51"/>
      <c r="AC134" s="51"/>
      <c r="AD134" s="51"/>
      <c r="AE134" s="51" t="s">
        <v>203</v>
      </c>
      <c r="AF134" s="52">
        <f t="shared" si="97"/>
        <v>1</v>
      </c>
      <c r="AG134" s="51"/>
      <c r="AH134" s="51"/>
      <c r="AI134" s="51"/>
      <c r="AJ134" s="51"/>
      <c r="AK134" s="52">
        <f t="shared" si="98"/>
        <v>0</v>
      </c>
      <c r="AL134" s="51"/>
      <c r="AM134" s="51"/>
      <c r="AN134" s="51"/>
      <c r="AO134" s="51"/>
      <c r="AP134" s="52">
        <f t="shared" si="99"/>
        <v>0</v>
      </c>
      <c r="AQ134" s="51"/>
      <c r="AR134" s="51"/>
      <c r="AS134" s="51"/>
      <c r="AT134" s="51"/>
      <c r="AU134" s="52">
        <f t="shared" si="100"/>
        <v>0</v>
      </c>
      <c r="AV134" s="52">
        <f t="shared" si="101"/>
        <v>1</v>
      </c>
      <c r="AW134" s="87">
        <f t="shared" si="102"/>
        <v>3</v>
      </c>
      <c r="AX134" s="87"/>
      <c r="AY134" s="89" t="e">
        <f t="shared" si="103"/>
        <v>#DIV/0!</v>
      </c>
    </row>
    <row r="135" spans="1:51" ht="24" x14ac:dyDescent="0.25">
      <c r="A135" s="49" t="s">
        <v>156</v>
      </c>
      <c r="B135" s="51"/>
      <c r="C135" s="51"/>
      <c r="D135" s="51"/>
      <c r="E135" s="51"/>
      <c r="F135" s="52">
        <f t="shared" si="91"/>
        <v>0</v>
      </c>
      <c r="G135" s="51"/>
      <c r="H135" s="51"/>
      <c r="I135" s="51"/>
      <c r="J135" s="51"/>
      <c r="K135" s="52">
        <f t="shared" si="92"/>
        <v>0</v>
      </c>
      <c r="L135" s="51"/>
      <c r="M135" s="51"/>
      <c r="N135" s="51"/>
      <c r="O135" s="51"/>
      <c r="P135" s="52">
        <f t="shared" si="93"/>
        <v>0</v>
      </c>
      <c r="Q135" s="51"/>
      <c r="R135" s="51"/>
      <c r="S135" s="51"/>
      <c r="T135" s="66" t="s">
        <v>135</v>
      </c>
      <c r="U135" s="52">
        <f t="shared" si="94"/>
        <v>1</v>
      </c>
      <c r="V135" s="52">
        <f t="shared" si="95"/>
        <v>1</v>
      </c>
      <c r="W135" s="51"/>
      <c r="X135" s="51"/>
      <c r="Y135" s="51"/>
      <c r="Z135" s="51"/>
      <c r="AA135" s="52">
        <f t="shared" si="96"/>
        <v>0</v>
      </c>
      <c r="AB135" s="51"/>
      <c r="AC135" s="51"/>
      <c r="AD135" s="51"/>
      <c r="AE135" s="51"/>
      <c r="AF135" s="52">
        <f t="shared" si="97"/>
        <v>0</v>
      </c>
      <c r="AG135" s="51"/>
      <c r="AH135" s="51"/>
      <c r="AI135" s="51"/>
      <c r="AJ135" s="51"/>
      <c r="AK135" s="52">
        <f t="shared" si="98"/>
        <v>0</v>
      </c>
      <c r="AL135" s="51"/>
      <c r="AM135" s="51"/>
      <c r="AN135" s="51"/>
      <c r="AO135" s="51"/>
      <c r="AP135" s="52">
        <f t="shared" si="99"/>
        <v>0</v>
      </c>
      <c r="AQ135" s="51"/>
      <c r="AR135" s="51"/>
      <c r="AS135" s="51"/>
      <c r="AT135" s="66" t="s">
        <v>138</v>
      </c>
      <c r="AU135" s="52">
        <f t="shared" si="100"/>
        <v>1</v>
      </c>
      <c r="AV135" s="52">
        <f t="shared" si="101"/>
        <v>1</v>
      </c>
      <c r="AW135" s="87">
        <f t="shared" si="102"/>
        <v>2</v>
      </c>
      <c r="AX135" s="87"/>
      <c r="AY135" s="89" t="e">
        <f t="shared" si="103"/>
        <v>#DIV/0!</v>
      </c>
    </row>
    <row r="136" spans="1:51" x14ac:dyDescent="0.25">
      <c r="A136" s="49" t="s">
        <v>158</v>
      </c>
      <c r="B136" s="51"/>
      <c r="C136" s="51"/>
      <c r="D136" s="51"/>
      <c r="E136" s="51"/>
      <c r="F136" s="52">
        <f t="shared" si="91"/>
        <v>0</v>
      </c>
      <c r="G136" s="51"/>
      <c r="H136" s="51"/>
      <c r="I136" s="51"/>
      <c r="J136" s="51"/>
      <c r="K136" s="52">
        <f t="shared" si="92"/>
        <v>0</v>
      </c>
      <c r="L136" s="51"/>
      <c r="M136" s="51"/>
      <c r="N136" s="51"/>
      <c r="O136" s="51"/>
      <c r="P136" s="52">
        <f t="shared" si="93"/>
        <v>0</v>
      </c>
      <c r="Q136" s="51"/>
      <c r="R136" s="51"/>
      <c r="S136" s="51"/>
      <c r="T136" s="51"/>
      <c r="U136" s="52">
        <f t="shared" si="94"/>
        <v>0</v>
      </c>
      <c r="V136" s="52">
        <f t="shared" si="95"/>
        <v>0</v>
      </c>
      <c r="W136" s="51"/>
      <c r="X136" s="51"/>
      <c r="Y136" s="51"/>
      <c r="Z136" s="51"/>
      <c r="AA136" s="52">
        <f t="shared" si="96"/>
        <v>0</v>
      </c>
      <c r="AB136" s="51"/>
      <c r="AC136" s="51"/>
      <c r="AD136" s="51"/>
      <c r="AE136" s="51"/>
      <c r="AF136" s="52">
        <f t="shared" si="97"/>
        <v>0</v>
      </c>
      <c r="AG136" s="51"/>
      <c r="AH136" s="51"/>
      <c r="AI136" s="51"/>
      <c r="AJ136" s="51"/>
      <c r="AK136" s="52">
        <f t="shared" si="98"/>
        <v>0</v>
      </c>
      <c r="AL136" s="51"/>
      <c r="AM136" s="51"/>
      <c r="AN136" s="51"/>
      <c r="AO136" s="51"/>
      <c r="AP136" s="52">
        <f t="shared" si="99"/>
        <v>0</v>
      </c>
      <c r="AQ136" s="51"/>
      <c r="AR136" s="51"/>
      <c r="AS136" s="51"/>
      <c r="AT136" s="51"/>
      <c r="AU136" s="52">
        <f t="shared" si="100"/>
        <v>0</v>
      </c>
      <c r="AV136" s="52">
        <f t="shared" si="101"/>
        <v>0</v>
      </c>
      <c r="AW136" s="87">
        <f t="shared" si="102"/>
        <v>0</v>
      </c>
      <c r="AX136" s="87"/>
      <c r="AY136" s="89" t="e">
        <f t="shared" si="103"/>
        <v>#DIV/0!</v>
      </c>
    </row>
    <row r="137" spans="1:51" x14ac:dyDescent="0.25">
      <c r="A137" s="49" t="s">
        <v>139</v>
      </c>
      <c r="B137" s="51"/>
      <c r="C137" s="51"/>
      <c r="D137" s="51"/>
      <c r="E137" s="51"/>
      <c r="F137" s="52">
        <f t="shared" si="91"/>
        <v>0</v>
      </c>
      <c r="G137" s="51"/>
      <c r="H137" s="51"/>
      <c r="I137" s="51"/>
      <c r="J137" s="51"/>
      <c r="K137" s="52">
        <f t="shared" si="92"/>
        <v>0</v>
      </c>
      <c r="L137" s="51"/>
      <c r="M137" s="51"/>
      <c r="N137" s="51"/>
      <c r="O137" s="51"/>
      <c r="P137" s="52">
        <f t="shared" si="93"/>
        <v>0</v>
      </c>
      <c r="Q137" s="51"/>
      <c r="R137" s="51"/>
      <c r="S137" s="51"/>
      <c r="T137" s="51"/>
      <c r="U137" s="52">
        <f t="shared" si="94"/>
        <v>0</v>
      </c>
      <c r="V137" s="52">
        <f t="shared" si="95"/>
        <v>0</v>
      </c>
      <c r="W137" s="51"/>
      <c r="X137" s="51"/>
      <c r="Y137" s="51"/>
      <c r="Z137" s="51"/>
      <c r="AA137" s="52">
        <f t="shared" si="96"/>
        <v>0</v>
      </c>
      <c r="AB137" s="51"/>
      <c r="AC137" s="51"/>
      <c r="AD137" s="51"/>
      <c r="AE137" s="51"/>
      <c r="AF137" s="52">
        <f t="shared" si="97"/>
        <v>0</v>
      </c>
      <c r="AG137" s="51"/>
      <c r="AH137" s="51"/>
      <c r="AI137" s="51"/>
      <c r="AJ137" s="51"/>
      <c r="AK137" s="52">
        <f t="shared" si="98"/>
        <v>0</v>
      </c>
      <c r="AL137" s="51"/>
      <c r="AM137" s="51"/>
      <c r="AN137" s="51"/>
      <c r="AO137" s="51"/>
      <c r="AP137" s="52">
        <f t="shared" si="99"/>
        <v>0</v>
      </c>
      <c r="AQ137" s="51"/>
      <c r="AR137" s="51"/>
      <c r="AS137" s="51"/>
      <c r="AT137" s="51"/>
      <c r="AU137" s="52">
        <f t="shared" si="100"/>
        <v>0</v>
      </c>
      <c r="AV137" s="52">
        <f t="shared" si="101"/>
        <v>0</v>
      </c>
      <c r="AW137" s="87">
        <f t="shared" si="102"/>
        <v>0</v>
      </c>
      <c r="AX137" s="87"/>
      <c r="AY137" s="89" t="e">
        <f t="shared" si="103"/>
        <v>#DIV/0!</v>
      </c>
    </row>
    <row r="138" spans="1:51" x14ac:dyDescent="0.25">
      <c r="A138" s="49" t="s">
        <v>140</v>
      </c>
      <c r="B138" s="51"/>
      <c r="C138" s="51"/>
      <c r="D138" s="51"/>
      <c r="E138" s="51"/>
      <c r="F138" s="52">
        <f t="shared" si="91"/>
        <v>0</v>
      </c>
      <c r="G138" s="51"/>
      <c r="H138" s="51"/>
      <c r="I138" s="51"/>
      <c r="J138" s="51"/>
      <c r="K138" s="52">
        <f t="shared" si="92"/>
        <v>0</v>
      </c>
      <c r="L138" s="51"/>
      <c r="M138" s="51"/>
      <c r="N138" s="51"/>
      <c r="O138" s="51"/>
      <c r="P138" s="52">
        <f t="shared" si="93"/>
        <v>0</v>
      </c>
      <c r="Q138" s="51"/>
      <c r="R138" s="51"/>
      <c r="S138" s="51"/>
      <c r="T138" s="51"/>
      <c r="U138" s="52">
        <f t="shared" si="94"/>
        <v>0</v>
      </c>
      <c r="V138" s="52">
        <f t="shared" si="95"/>
        <v>0</v>
      </c>
      <c r="W138" s="51"/>
      <c r="X138" s="51"/>
      <c r="Y138" s="51"/>
      <c r="Z138" s="51"/>
      <c r="AA138" s="52">
        <f t="shared" si="96"/>
        <v>0</v>
      </c>
      <c r="AB138" s="51"/>
      <c r="AC138" s="51"/>
      <c r="AD138" s="51"/>
      <c r="AE138" s="51"/>
      <c r="AF138" s="52">
        <f t="shared" si="97"/>
        <v>0</v>
      </c>
      <c r="AG138" s="51"/>
      <c r="AH138" s="51"/>
      <c r="AI138" s="51"/>
      <c r="AJ138" s="51"/>
      <c r="AK138" s="52">
        <f t="shared" si="98"/>
        <v>0</v>
      </c>
      <c r="AL138" s="51"/>
      <c r="AM138" s="51"/>
      <c r="AN138" s="51"/>
      <c r="AO138" s="51"/>
      <c r="AP138" s="52">
        <f t="shared" si="99"/>
        <v>0</v>
      </c>
      <c r="AQ138" s="51"/>
      <c r="AR138" s="51"/>
      <c r="AS138" s="51"/>
      <c r="AT138" s="51"/>
      <c r="AU138" s="52">
        <f t="shared" si="100"/>
        <v>0</v>
      </c>
      <c r="AV138" s="52">
        <f t="shared" si="101"/>
        <v>0</v>
      </c>
      <c r="AW138" s="87">
        <f t="shared" si="102"/>
        <v>0</v>
      </c>
      <c r="AX138" s="87"/>
      <c r="AY138" s="89" t="e">
        <f t="shared" si="103"/>
        <v>#DIV/0!</v>
      </c>
    </row>
    <row r="139" spans="1:51" x14ac:dyDescent="0.25">
      <c r="A139" s="49" t="s">
        <v>179</v>
      </c>
      <c r="B139" s="51"/>
      <c r="C139" s="51"/>
      <c r="D139" s="51"/>
      <c r="E139" s="51"/>
      <c r="F139" s="52">
        <f t="shared" si="91"/>
        <v>0</v>
      </c>
      <c r="G139" s="51"/>
      <c r="H139" s="51"/>
      <c r="I139" s="51"/>
      <c r="J139" s="51"/>
      <c r="K139" s="52">
        <f t="shared" si="92"/>
        <v>0</v>
      </c>
      <c r="L139" s="51"/>
      <c r="M139" s="51"/>
      <c r="N139" s="51"/>
      <c r="O139" s="51"/>
      <c r="P139" s="52">
        <f t="shared" si="93"/>
        <v>0</v>
      </c>
      <c r="Q139" s="51"/>
      <c r="R139" s="51"/>
      <c r="S139" s="51"/>
      <c r="T139" s="51"/>
      <c r="U139" s="52">
        <f t="shared" si="94"/>
        <v>0</v>
      </c>
      <c r="V139" s="52">
        <f t="shared" si="95"/>
        <v>0</v>
      </c>
      <c r="W139" s="51"/>
      <c r="X139" s="51"/>
      <c r="Y139" s="51"/>
      <c r="Z139" s="51"/>
      <c r="AA139" s="52">
        <f t="shared" si="96"/>
        <v>0</v>
      </c>
      <c r="AB139" s="51"/>
      <c r="AC139" s="51"/>
      <c r="AD139" s="51"/>
      <c r="AE139" s="51"/>
      <c r="AF139" s="52">
        <f t="shared" si="97"/>
        <v>0</v>
      </c>
      <c r="AG139" s="51"/>
      <c r="AH139" s="51"/>
      <c r="AI139" s="51"/>
      <c r="AJ139" s="51"/>
      <c r="AK139" s="52">
        <f t="shared" si="98"/>
        <v>0</v>
      </c>
      <c r="AL139" s="51"/>
      <c r="AM139" s="51"/>
      <c r="AN139" s="51"/>
      <c r="AO139" s="51"/>
      <c r="AP139" s="52">
        <f t="shared" si="99"/>
        <v>0</v>
      </c>
      <c r="AQ139" s="51"/>
      <c r="AR139" s="51"/>
      <c r="AS139" s="51"/>
      <c r="AT139" s="51"/>
      <c r="AU139" s="52">
        <f t="shared" si="100"/>
        <v>0</v>
      </c>
      <c r="AV139" s="52">
        <f t="shared" si="101"/>
        <v>0</v>
      </c>
      <c r="AW139" s="87">
        <f t="shared" si="102"/>
        <v>0</v>
      </c>
      <c r="AX139" s="87"/>
      <c r="AY139" s="89" t="e">
        <f t="shared" si="103"/>
        <v>#DIV/0!</v>
      </c>
    </row>
    <row r="140" spans="1:51" x14ac:dyDescent="0.25">
      <c r="A140" s="49" t="s">
        <v>204</v>
      </c>
      <c r="B140" s="51"/>
      <c r="C140" s="51"/>
      <c r="D140" s="51"/>
      <c r="E140" s="51"/>
      <c r="F140" s="52">
        <f t="shared" si="91"/>
        <v>0</v>
      </c>
      <c r="G140" s="51"/>
      <c r="H140" s="51"/>
      <c r="I140" s="51"/>
      <c r="J140" s="51"/>
      <c r="K140" s="52">
        <f t="shared" si="92"/>
        <v>0</v>
      </c>
      <c r="L140" s="51"/>
      <c r="M140" s="51"/>
      <c r="N140" s="51"/>
      <c r="O140" s="51"/>
      <c r="P140" s="52">
        <f t="shared" si="93"/>
        <v>0</v>
      </c>
      <c r="Q140" s="51"/>
      <c r="R140" s="51"/>
      <c r="S140" s="51"/>
      <c r="T140" s="51"/>
      <c r="U140" s="52">
        <f t="shared" si="94"/>
        <v>0</v>
      </c>
      <c r="V140" s="52">
        <f t="shared" si="95"/>
        <v>0</v>
      </c>
      <c r="W140" s="51"/>
      <c r="X140" s="51"/>
      <c r="Y140" s="51"/>
      <c r="Z140" s="51"/>
      <c r="AA140" s="52">
        <f t="shared" si="96"/>
        <v>0</v>
      </c>
      <c r="AB140" s="51"/>
      <c r="AC140" s="51"/>
      <c r="AD140" s="51"/>
      <c r="AE140" s="51"/>
      <c r="AF140" s="52">
        <f t="shared" si="97"/>
        <v>0</v>
      </c>
      <c r="AG140" s="51"/>
      <c r="AH140" s="51"/>
      <c r="AI140" s="51"/>
      <c r="AJ140" s="51"/>
      <c r="AK140" s="52">
        <f t="shared" si="98"/>
        <v>0</v>
      </c>
      <c r="AL140" s="51"/>
      <c r="AM140" s="51"/>
      <c r="AN140" s="51"/>
      <c r="AO140" s="51"/>
      <c r="AP140" s="52">
        <f t="shared" si="99"/>
        <v>0</v>
      </c>
      <c r="AQ140" s="51"/>
      <c r="AR140" s="51"/>
      <c r="AS140" s="51"/>
      <c r="AT140" s="51"/>
      <c r="AU140" s="52">
        <f t="shared" si="100"/>
        <v>0</v>
      </c>
      <c r="AV140" s="52">
        <f t="shared" si="101"/>
        <v>0</v>
      </c>
      <c r="AW140" s="87">
        <f t="shared" si="102"/>
        <v>0</v>
      </c>
      <c r="AX140" s="87"/>
      <c r="AY140" s="89" t="e">
        <f t="shared" si="103"/>
        <v>#DIV/0!</v>
      </c>
    </row>
    <row r="141" spans="1:51" ht="24" x14ac:dyDescent="0.25">
      <c r="A141" s="49" t="s">
        <v>60</v>
      </c>
      <c r="B141" s="51"/>
      <c r="C141" s="51"/>
      <c r="D141" s="51"/>
      <c r="E141" s="51"/>
      <c r="F141" s="52">
        <f t="shared" si="91"/>
        <v>0</v>
      </c>
      <c r="G141" s="51"/>
      <c r="H141" s="51"/>
      <c r="I141" s="51"/>
      <c r="J141" s="51"/>
      <c r="K141" s="52">
        <f t="shared" si="92"/>
        <v>0</v>
      </c>
      <c r="L141" s="51"/>
      <c r="M141" s="51"/>
      <c r="N141" s="51"/>
      <c r="O141" s="51"/>
      <c r="P141" s="52">
        <f t="shared" si="93"/>
        <v>0</v>
      </c>
      <c r="Q141" s="51"/>
      <c r="R141" s="51"/>
      <c r="S141" s="51"/>
      <c r="T141" s="51"/>
      <c r="U141" s="52">
        <f t="shared" si="94"/>
        <v>0</v>
      </c>
      <c r="V141" s="52">
        <f t="shared" si="95"/>
        <v>0</v>
      </c>
      <c r="W141" s="51"/>
      <c r="X141" s="51"/>
      <c r="Y141" s="51"/>
      <c r="Z141" s="51"/>
      <c r="AA141" s="52">
        <f t="shared" si="96"/>
        <v>0</v>
      </c>
      <c r="AB141" s="51"/>
      <c r="AC141" s="51"/>
      <c r="AD141" s="51"/>
      <c r="AE141" s="51"/>
      <c r="AF141" s="52">
        <f t="shared" si="97"/>
        <v>0</v>
      </c>
      <c r="AG141" s="51"/>
      <c r="AH141" s="51"/>
      <c r="AI141" s="51"/>
      <c r="AJ141" s="51"/>
      <c r="AK141" s="52">
        <f t="shared" si="98"/>
        <v>0</v>
      </c>
      <c r="AL141" s="51"/>
      <c r="AM141" s="51"/>
      <c r="AN141" s="51"/>
      <c r="AO141" s="51"/>
      <c r="AP141" s="52">
        <f t="shared" si="99"/>
        <v>0</v>
      </c>
      <c r="AQ141" s="51"/>
      <c r="AR141" s="51"/>
      <c r="AS141" s="51"/>
      <c r="AT141" s="51"/>
      <c r="AU141" s="52">
        <f t="shared" si="100"/>
        <v>0</v>
      </c>
      <c r="AV141" s="52">
        <f t="shared" si="101"/>
        <v>0</v>
      </c>
      <c r="AW141" s="87">
        <f t="shared" si="102"/>
        <v>0</v>
      </c>
      <c r="AX141" s="87"/>
      <c r="AY141" s="89" t="e">
        <f t="shared" si="103"/>
        <v>#DIV/0!</v>
      </c>
    </row>
    <row r="142" spans="1:51" ht="24" x14ac:dyDescent="0.25">
      <c r="A142" s="49" t="s">
        <v>61</v>
      </c>
      <c r="B142" s="51"/>
      <c r="C142" s="51"/>
      <c r="D142" s="51"/>
      <c r="E142" s="51"/>
      <c r="F142" s="52">
        <f t="shared" si="91"/>
        <v>0</v>
      </c>
      <c r="G142" s="51"/>
      <c r="H142" s="51"/>
      <c r="I142" s="51"/>
      <c r="J142" s="51"/>
      <c r="K142" s="52">
        <f t="shared" si="92"/>
        <v>0</v>
      </c>
      <c r="L142" s="51"/>
      <c r="M142" s="51"/>
      <c r="N142" s="51"/>
      <c r="O142" s="51"/>
      <c r="P142" s="52">
        <f t="shared" si="93"/>
        <v>0</v>
      </c>
      <c r="Q142" s="51"/>
      <c r="R142" s="51"/>
      <c r="S142" s="51"/>
      <c r="T142" s="51"/>
      <c r="U142" s="52">
        <f t="shared" si="94"/>
        <v>0</v>
      </c>
      <c r="V142" s="52">
        <f t="shared" si="95"/>
        <v>0</v>
      </c>
      <c r="W142" s="51"/>
      <c r="X142" s="51"/>
      <c r="Y142" s="51"/>
      <c r="Z142" s="51"/>
      <c r="AA142" s="52">
        <f t="shared" si="96"/>
        <v>0</v>
      </c>
      <c r="AB142" s="51"/>
      <c r="AC142" s="51"/>
      <c r="AD142" s="51"/>
      <c r="AE142" s="51"/>
      <c r="AF142" s="52">
        <f t="shared" si="97"/>
        <v>0</v>
      </c>
      <c r="AG142" s="51"/>
      <c r="AH142" s="51"/>
      <c r="AI142" s="51"/>
      <c r="AJ142" s="51"/>
      <c r="AK142" s="52">
        <f t="shared" si="98"/>
        <v>0</v>
      </c>
      <c r="AL142" s="51"/>
      <c r="AM142" s="51"/>
      <c r="AN142" s="51"/>
      <c r="AO142" s="51"/>
      <c r="AP142" s="52">
        <f t="shared" si="99"/>
        <v>0</v>
      </c>
      <c r="AQ142" s="51"/>
      <c r="AR142" s="51"/>
      <c r="AS142" s="51"/>
      <c r="AT142" s="51" t="s">
        <v>147</v>
      </c>
      <c r="AU142" s="52">
        <f t="shared" si="100"/>
        <v>1</v>
      </c>
      <c r="AV142" s="52">
        <f t="shared" si="101"/>
        <v>1</v>
      </c>
      <c r="AW142" s="87">
        <f t="shared" si="102"/>
        <v>1</v>
      </c>
      <c r="AX142" s="87"/>
      <c r="AY142" s="89" t="e">
        <f t="shared" si="103"/>
        <v>#DIV/0!</v>
      </c>
    </row>
    <row r="143" spans="1:51" ht="24" x14ac:dyDescent="0.25">
      <c r="A143" s="49" t="s">
        <v>59</v>
      </c>
      <c r="B143" s="51"/>
      <c r="C143" s="51"/>
      <c r="D143" s="51"/>
      <c r="E143" s="51"/>
      <c r="F143" s="52">
        <f t="shared" si="91"/>
        <v>0</v>
      </c>
      <c r="G143" s="51"/>
      <c r="H143" s="51"/>
      <c r="I143" s="51"/>
      <c r="J143" s="51"/>
      <c r="K143" s="52">
        <f t="shared" si="92"/>
        <v>0</v>
      </c>
      <c r="L143" s="51"/>
      <c r="M143" s="51"/>
      <c r="N143" s="51"/>
      <c r="O143" s="51"/>
      <c r="P143" s="52">
        <f t="shared" si="93"/>
        <v>0</v>
      </c>
      <c r="Q143" s="51"/>
      <c r="R143" s="51"/>
      <c r="S143" s="51"/>
      <c r="T143" s="51"/>
      <c r="U143" s="52">
        <f t="shared" si="94"/>
        <v>0</v>
      </c>
      <c r="V143" s="52">
        <f t="shared" si="95"/>
        <v>0</v>
      </c>
      <c r="W143" s="51"/>
      <c r="X143" s="51"/>
      <c r="Y143" s="51"/>
      <c r="Z143" s="51"/>
      <c r="AA143" s="52">
        <f t="shared" si="96"/>
        <v>0</v>
      </c>
      <c r="AB143" s="51"/>
      <c r="AC143" s="51"/>
      <c r="AD143" s="51"/>
      <c r="AE143" s="51"/>
      <c r="AF143" s="52">
        <f t="shared" si="97"/>
        <v>0</v>
      </c>
      <c r="AG143" s="51"/>
      <c r="AH143" s="51"/>
      <c r="AI143" s="51"/>
      <c r="AJ143" s="51"/>
      <c r="AK143" s="52">
        <f t="shared" si="98"/>
        <v>0</v>
      </c>
      <c r="AL143" s="51"/>
      <c r="AM143" s="51"/>
      <c r="AN143" s="51"/>
      <c r="AO143" s="51" t="s">
        <v>205</v>
      </c>
      <c r="AP143" s="52">
        <f t="shared" si="99"/>
        <v>1</v>
      </c>
      <c r="AQ143" s="51"/>
      <c r="AR143" s="51"/>
      <c r="AS143" s="51"/>
      <c r="AT143" s="51"/>
      <c r="AU143" s="52">
        <f t="shared" si="100"/>
        <v>0</v>
      </c>
      <c r="AV143" s="52">
        <f t="shared" si="101"/>
        <v>1</v>
      </c>
      <c r="AW143" s="87">
        <f t="shared" si="102"/>
        <v>1</v>
      </c>
      <c r="AX143" s="87"/>
      <c r="AY143" s="89" t="e">
        <f t="shared" si="103"/>
        <v>#DIV/0!</v>
      </c>
    </row>
    <row r="144" spans="1:51" x14ac:dyDescent="0.25">
      <c r="A144" s="49" t="s">
        <v>62</v>
      </c>
      <c r="B144" s="51"/>
      <c r="C144" s="51"/>
      <c r="D144" s="51"/>
      <c r="E144" s="51"/>
      <c r="F144" s="52">
        <f t="shared" si="91"/>
        <v>0</v>
      </c>
      <c r="G144" s="51"/>
      <c r="H144" s="51"/>
      <c r="I144" s="51"/>
      <c r="J144" s="51"/>
      <c r="K144" s="52">
        <f t="shared" si="92"/>
        <v>0</v>
      </c>
      <c r="L144" s="51"/>
      <c r="M144" s="51"/>
      <c r="N144" s="51"/>
      <c r="O144" s="51"/>
      <c r="P144" s="52">
        <f t="shared" si="93"/>
        <v>0</v>
      </c>
      <c r="Q144" s="51"/>
      <c r="R144" s="51"/>
      <c r="S144" s="51"/>
      <c r="T144" s="51"/>
      <c r="U144" s="52">
        <f t="shared" si="94"/>
        <v>0</v>
      </c>
      <c r="V144" s="52">
        <f t="shared" si="95"/>
        <v>0</v>
      </c>
      <c r="W144" s="51"/>
      <c r="X144" s="51"/>
      <c r="Y144" s="51"/>
      <c r="Z144" s="51"/>
      <c r="AA144" s="52">
        <f t="shared" si="96"/>
        <v>0</v>
      </c>
      <c r="AB144" s="51"/>
      <c r="AC144" s="51"/>
      <c r="AD144" s="51"/>
      <c r="AE144" s="51"/>
      <c r="AF144" s="52">
        <f t="shared" si="97"/>
        <v>0</v>
      </c>
      <c r="AG144" s="51"/>
      <c r="AH144" s="51"/>
      <c r="AI144" s="51"/>
      <c r="AJ144" s="51"/>
      <c r="AK144" s="52">
        <f t="shared" si="98"/>
        <v>0</v>
      </c>
      <c r="AL144" s="51"/>
      <c r="AM144" s="51"/>
      <c r="AN144" s="51"/>
      <c r="AO144" s="51"/>
      <c r="AP144" s="52">
        <f t="shared" si="99"/>
        <v>0</v>
      </c>
      <c r="AQ144" s="51"/>
      <c r="AR144" s="51"/>
      <c r="AS144" s="51"/>
      <c r="AT144" s="51"/>
      <c r="AU144" s="52">
        <f t="shared" si="100"/>
        <v>0</v>
      </c>
      <c r="AV144" s="52">
        <f t="shared" si="101"/>
        <v>0</v>
      </c>
      <c r="AW144" s="87">
        <f t="shared" si="102"/>
        <v>0</v>
      </c>
      <c r="AX144" s="87"/>
      <c r="AY144" s="89" t="e">
        <f t="shared" si="103"/>
        <v>#DIV/0!</v>
      </c>
    </row>
    <row r="145" spans="1:51" x14ac:dyDescent="0.25">
      <c r="A145" s="49" t="s">
        <v>206</v>
      </c>
      <c r="B145" s="51"/>
      <c r="C145" s="51"/>
      <c r="D145" s="51"/>
      <c r="E145" s="51"/>
      <c r="F145" s="52">
        <f t="shared" si="91"/>
        <v>0</v>
      </c>
      <c r="G145" s="51"/>
      <c r="H145" s="51"/>
      <c r="I145" s="51"/>
      <c r="J145" s="51"/>
      <c r="K145" s="52">
        <f t="shared" si="92"/>
        <v>0</v>
      </c>
      <c r="L145" s="51"/>
      <c r="M145" s="51"/>
      <c r="N145" s="51"/>
      <c r="O145" s="51"/>
      <c r="P145" s="52">
        <f t="shared" si="93"/>
        <v>0</v>
      </c>
      <c r="Q145" s="51"/>
      <c r="R145" s="51"/>
      <c r="S145" s="51"/>
      <c r="T145" s="51"/>
      <c r="U145" s="52">
        <f t="shared" si="94"/>
        <v>0</v>
      </c>
      <c r="V145" s="52">
        <f t="shared" si="95"/>
        <v>0</v>
      </c>
      <c r="W145" s="51"/>
      <c r="X145" s="51"/>
      <c r="Y145" s="51"/>
      <c r="Z145" s="51"/>
      <c r="AA145" s="52">
        <f t="shared" si="96"/>
        <v>0</v>
      </c>
      <c r="AB145" s="51"/>
      <c r="AC145" s="51"/>
      <c r="AD145" s="51"/>
      <c r="AE145" s="51"/>
      <c r="AF145" s="52">
        <f t="shared" si="97"/>
        <v>0</v>
      </c>
      <c r="AG145" s="51"/>
      <c r="AH145" s="51"/>
      <c r="AI145" s="51"/>
      <c r="AJ145" s="51"/>
      <c r="AK145" s="52">
        <f t="shared" si="98"/>
        <v>0</v>
      </c>
      <c r="AL145" s="51"/>
      <c r="AM145" s="51"/>
      <c r="AN145" s="51"/>
      <c r="AO145" s="51"/>
      <c r="AP145" s="52">
        <f t="shared" si="99"/>
        <v>0</v>
      </c>
      <c r="AQ145" s="51"/>
      <c r="AR145" s="51"/>
      <c r="AS145" s="51"/>
      <c r="AT145" s="51"/>
      <c r="AU145" s="52">
        <f t="shared" si="100"/>
        <v>0</v>
      </c>
      <c r="AV145" s="52">
        <f t="shared" si="101"/>
        <v>0</v>
      </c>
      <c r="AW145" s="87">
        <f t="shared" si="102"/>
        <v>0</v>
      </c>
      <c r="AX145" s="87"/>
      <c r="AY145" s="89" t="e">
        <f t="shared" si="103"/>
        <v>#DIV/0!</v>
      </c>
    </row>
    <row r="146" spans="1:51" x14ac:dyDescent="0.25">
      <c r="A146" s="49"/>
      <c r="B146" s="51"/>
      <c r="C146" s="51"/>
      <c r="D146" s="51"/>
      <c r="E146" s="51"/>
      <c r="F146" s="52">
        <f t="shared" si="91"/>
        <v>0</v>
      </c>
      <c r="G146" s="51"/>
      <c r="H146" s="51"/>
      <c r="I146" s="51"/>
      <c r="J146" s="51"/>
      <c r="K146" s="52">
        <f t="shared" si="92"/>
        <v>0</v>
      </c>
      <c r="L146" s="51"/>
      <c r="M146" s="51"/>
      <c r="N146" s="51"/>
      <c r="O146" s="51"/>
      <c r="P146" s="52">
        <f t="shared" si="93"/>
        <v>0</v>
      </c>
      <c r="Q146" s="51"/>
      <c r="R146" s="51"/>
      <c r="S146" s="51"/>
      <c r="T146" s="51"/>
      <c r="U146" s="52">
        <f t="shared" si="94"/>
        <v>0</v>
      </c>
      <c r="V146" s="52">
        <f t="shared" si="95"/>
        <v>0</v>
      </c>
      <c r="W146" s="51"/>
      <c r="X146" s="51"/>
      <c r="Y146" s="51"/>
      <c r="Z146" s="51"/>
      <c r="AA146" s="52">
        <f t="shared" si="96"/>
        <v>0</v>
      </c>
      <c r="AB146" s="51"/>
      <c r="AC146" s="51"/>
      <c r="AD146" s="51"/>
      <c r="AE146" s="51"/>
      <c r="AF146" s="52">
        <f t="shared" si="97"/>
        <v>0</v>
      </c>
      <c r="AG146" s="51"/>
      <c r="AH146" s="51"/>
      <c r="AI146" s="51"/>
      <c r="AJ146" s="51"/>
      <c r="AK146" s="52">
        <f t="shared" si="98"/>
        <v>0</v>
      </c>
      <c r="AL146" s="51"/>
      <c r="AM146" s="51"/>
      <c r="AN146" s="51"/>
      <c r="AO146" s="51"/>
      <c r="AP146" s="52">
        <f t="shared" si="99"/>
        <v>0</v>
      </c>
      <c r="AQ146" s="51"/>
      <c r="AR146" s="51"/>
      <c r="AS146" s="51"/>
      <c r="AT146" s="51"/>
      <c r="AU146" s="52">
        <f t="shared" si="100"/>
        <v>0</v>
      </c>
      <c r="AV146" s="52">
        <f t="shared" si="101"/>
        <v>0</v>
      </c>
      <c r="AW146" s="87">
        <f t="shared" si="102"/>
        <v>0</v>
      </c>
      <c r="AX146" s="87"/>
      <c r="AY146" s="89" t="e">
        <f t="shared" si="103"/>
        <v>#DIV/0!</v>
      </c>
    </row>
    <row r="147" spans="1:51" x14ac:dyDescent="0.25">
      <c r="A147" s="49"/>
      <c r="B147" s="51"/>
      <c r="C147" s="51"/>
      <c r="D147" s="51"/>
      <c r="E147" s="51"/>
      <c r="F147" s="52">
        <f t="shared" si="91"/>
        <v>0</v>
      </c>
      <c r="G147" s="51"/>
      <c r="H147" s="51"/>
      <c r="I147" s="51"/>
      <c r="J147" s="51"/>
      <c r="K147" s="52">
        <f t="shared" si="92"/>
        <v>0</v>
      </c>
      <c r="L147" s="51"/>
      <c r="M147" s="51"/>
      <c r="N147" s="51"/>
      <c r="O147" s="51"/>
      <c r="P147" s="52">
        <f t="shared" si="93"/>
        <v>0</v>
      </c>
      <c r="Q147" s="51"/>
      <c r="R147" s="51"/>
      <c r="S147" s="51"/>
      <c r="T147" s="51"/>
      <c r="U147" s="52">
        <f t="shared" si="94"/>
        <v>0</v>
      </c>
      <c r="V147" s="52">
        <f t="shared" si="95"/>
        <v>0</v>
      </c>
      <c r="W147" s="51"/>
      <c r="X147" s="51"/>
      <c r="Y147" s="51"/>
      <c r="Z147" s="51"/>
      <c r="AA147" s="52">
        <f t="shared" si="96"/>
        <v>0</v>
      </c>
      <c r="AB147" s="51"/>
      <c r="AC147" s="51"/>
      <c r="AD147" s="51"/>
      <c r="AE147" s="51"/>
      <c r="AF147" s="52">
        <f t="shared" si="97"/>
        <v>0</v>
      </c>
      <c r="AG147" s="51"/>
      <c r="AH147" s="51"/>
      <c r="AI147" s="51"/>
      <c r="AJ147" s="51"/>
      <c r="AK147" s="52">
        <f t="shared" si="98"/>
        <v>0</v>
      </c>
      <c r="AL147" s="51"/>
      <c r="AM147" s="51"/>
      <c r="AN147" s="51"/>
      <c r="AO147" s="51"/>
      <c r="AP147" s="52">
        <f t="shared" si="99"/>
        <v>0</v>
      </c>
      <c r="AQ147" s="51"/>
      <c r="AR147" s="51"/>
      <c r="AS147" s="51"/>
      <c r="AT147" s="51"/>
      <c r="AU147" s="52">
        <f t="shared" si="100"/>
        <v>0</v>
      </c>
      <c r="AV147" s="52">
        <f t="shared" si="101"/>
        <v>0</v>
      </c>
      <c r="AW147" s="87">
        <f t="shared" si="102"/>
        <v>0</v>
      </c>
      <c r="AX147" s="87"/>
      <c r="AY147" s="89" t="e">
        <f t="shared" si="103"/>
        <v>#DIV/0!</v>
      </c>
    </row>
    <row r="148" spans="1:51" x14ac:dyDescent="0.25">
      <c r="A148" s="49"/>
      <c r="B148" s="51"/>
      <c r="C148" s="51"/>
      <c r="D148" s="51"/>
      <c r="E148" s="51"/>
      <c r="F148" s="52">
        <f t="shared" si="91"/>
        <v>0</v>
      </c>
      <c r="G148" s="51"/>
      <c r="H148" s="51"/>
      <c r="I148" s="51"/>
      <c r="J148" s="51"/>
      <c r="K148" s="52">
        <f t="shared" si="92"/>
        <v>0</v>
      </c>
      <c r="L148" s="51"/>
      <c r="M148" s="51"/>
      <c r="N148" s="51"/>
      <c r="O148" s="51"/>
      <c r="P148" s="52">
        <f t="shared" si="93"/>
        <v>0</v>
      </c>
      <c r="Q148" s="51"/>
      <c r="R148" s="51"/>
      <c r="S148" s="51"/>
      <c r="T148" s="51"/>
      <c r="U148" s="52">
        <f t="shared" si="94"/>
        <v>0</v>
      </c>
      <c r="V148" s="52">
        <f t="shared" si="95"/>
        <v>0</v>
      </c>
      <c r="W148" s="51"/>
      <c r="X148" s="51"/>
      <c r="Y148" s="51"/>
      <c r="Z148" s="51"/>
      <c r="AA148" s="52">
        <f t="shared" si="96"/>
        <v>0</v>
      </c>
      <c r="AB148" s="51"/>
      <c r="AC148" s="51"/>
      <c r="AD148" s="51"/>
      <c r="AE148" s="51"/>
      <c r="AF148" s="52">
        <f t="shared" si="97"/>
        <v>0</v>
      </c>
      <c r="AG148" s="51"/>
      <c r="AH148" s="51"/>
      <c r="AI148" s="51"/>
      <c r="AJ148" s="51"/>
      <c r="AK148" s="52">
        <f t="shared" si="98"/>
        <v>0</v>
      </c>
      <c r="AL148" s="51"/>
      <c r="AM148" s="51"/>
      <c r="AN148" s="51"/>
      <c r="AO148" s="51"/>
      <c r="AP148" s="52">
        <f t="shared" si="99"/>
        <v>0</v>
      </c>
      <c r="AQ148" s="51"/>
      <c r="AR148" s="51"/>
      <c r="AS148" s="51"/>
      <c r="AT148" s="51"/>
      <c r="AU148" s="52">
        <f t="shared" si="100"/>
        <v>0</v>
      </c>
      <c r="AV148" s="52">
        <f t="shared" si="101"/>
        <v>0</v>
      </c>
      <c r="AW148" s="87">
        <f t="shared" si="102"/>
        <v>0</v>
      </c>
      <c r="AX148" s="87"/>
      <c r="AY148" s="89" t="e">
        <f t="shared" si="103"/>
        <v>#DIV/0!</v>
      </c>
    </row>
    <row r="149" spans="1:51" x14ac:dyDescent="0.25">
      <c r="B149" s="51"/>
      <c r="C149" s="51"/>
      <c r="D149" s="51"/>
      <c r="E149" s="51"/>
      <c r="F149" s="52">
        <f t="shared" si="91"/>
        <v>0</v>
      </c>
      <c r="G149" s="51"/>
      <c r="H149" s="51"/>
      <c r="I149" s="51"/>
      <c r="J149" s="51"/>
      <c r="K149" s="52">
        <f t="shared" si="92"/>
        <v>0</v>
      </c>
      <c r="L149" s="51"/>
      <c r="M149" s="51"/>
      <c r="N149" s="51"/>
      <c r="O149" s="51"/>
      <c r="P149" s="52">
        <f t="shared" si="93"/>
        <v>0</v>
      </c>
      <c r="Q149" s="51"/>
      <c r="R149" s="51"/>
      <c r="S149" s="51"/>
      <c r="T149" s="51"/>
      <c r="U149" s="52">
        <f t="shared" si="94"/>
        <v>0</v>
      </c>
      <c r="V149" s="52">
        <f t="shared" si="95"/>
        <v>0</v>
      </c>
      <c r="W149" s="51"/>
      <c r="X149" s="51"/>
      <c r="Y149" s="51"/>
      <c r="Z149" s="51"/>
      <c r="AA149" s="52">
        <f t="shared" si="96"/>
        <v>0</v>
      </c>
      <c r="AB149" s="51"/>
      <c r="AC149" s="51"/>
      <c r="AD149" s="51"/>
      <c r="AE149" s="51"/>
      <c r="AF149" s="52">
        <f t="shared" si="97"/>
        <v>0</v>
      </c>
      <c r="AG149" s="51"/>
      <c r="AH149" s="51"/>
      <c r="AI149" s="51"/>
      <c r="AJ149" s="51"/>
      <c r="AK149" s="52">
        <f t="shared" si="98"/>
        <v>0</v>
      </c>
      <c r="AL149" s="51"/>
      <c r="AM149" s="51"/>
      <c r="AN149" s="51"/>
      <c r="AO149" s="51"/>
      <c r="AP149" s="52">
        <f t="shared" si="99"/>
        <v>0</v>
      </c>
      <c r="AQ149" s="51"/>
      <c r="AR149" s="51"/>
      <c r="AS149" s="51"/>
      <c r="AT149" s="51"/>
      <c r="AU149" s="52">
        <f t="shared" si="100"/>
        <v>0</v>
      </c>
      <c r="AV149" s="52">
        <f t="shared" si="101"/>
        <v>0</v>
      </c>
      <c r="AW149" s="87">
        <f t="shared" si="102"/>
        <v>0</v>
      </c>
      <c r="AX149" s="87"/>
      <c r="AY149" s="89" t="e">
        <f t="shared" si="103"/>
        <v>#DIV/0!</v>
      </c>
    </row>
    <row r="150" spans="1:51" ht="16.5" customHeight="1" x14ac:dyDescent="0.25">
      <c r="A150" s="169" t="s">
        <v>207</v>
      </c>
      <c r="B150" s="170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70"/>
      <c r="V150" s="171"/>
      <c r="W150" s="178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80"/>
    </row>
    <row r="151" spans="1:51" x14ac:dyDescent="0.25">
      <c r="A151" s="49" t="s">
        <v>50</v>
      </c>
      <c r="B151" s="51"/>
      <c r="C151" s="51"/>
      <c r="D151" s="51"/>
      <c r="E151" s="51"/>
      <c r="F151" s="52">
        <f t="shared" ref="F151:F170" si="104">COUNTA(B151:E151)</f>
        <v>0</v>
      </c>
      <c r="G151" s="51"/>
      <c r="H151" s="51"/>
      <c r="I151" s="51"/>
      <c r="J151" s="51"/>
      <c r="K151" s="52">
        <f t="shared" ref="K151:K170" si="105">COUNTA(G151:J151)</f>
        <v>0</v>
      </c>
      <c r="L151" s="51"/>
      <c r="M151" s="51"/>
      <c r="N151" s="51"/>
      <c r="O151" s="51"/>
      <c r="P151" s="52">
        <f t="shared" ref="P151:P170" si="106">COUNTA(L151:O151)</f>
        <v>0</v>
      </c>
      <c r="Q151" s="51"/>
      <c r="R151" s="51"/>
      <c r="S151" s="51"/>
      <c r="T151" s="51"/>
      <c r="U151" s="52">
        <f t="shared" ref="U151:U170" si="107">COUNTA(Q151:T151)</f>
        <v>0</v>
      </c>
      <c r="V151" s="52">
        <f t="shared" ref="V151:V170" si="108">SUM(F151, K151, P151, U151)</f>
        <v>0</v>
      </c>
      <c r="W151" s="51"/>
      <c r="X151" s="51"/>
      <c r="Y151" s="51"/>
      <c r="Z151" s="51"/>
      <c r="AA151" s="52">
        <f t="shared" ref="AA151:AA170" si="109">COUNTA(W151:Z151)</f>
        <v>0</v>
      </c>
      <c r="AB151" s="51"/>
      <c r="AC151" s="51"/>
      <c r="AD151" s="51"/>
      <c r="AE151" s="51"/>
      <c r="AF151" s="52">
        <f t="shared" ref="AF151:AF170" si="110">COUNTA(AB151:AE151)</f>
        <v>0</v>
      </c>
      <c r="AG151" s="51"/>
      <c r="AH151" s="51"/>
      <c r="AI151" s="51"/>
      <c r="AJ151" s="51"/>
      <c r="AK151" s="52">
        <f t="shared" ref="AK151:AK170" si="111">COUNTA(AG151:AJ151)</f>
        <v>0</v>
      </c>
      <c r="AL151" s="51"/>
      <c r="AM151" s="51"/>
      <c r="AN151" s="51"/>
      <c r="AO151" s="51"/>
      <c r="AP151" s="52">
        <f t="shared" ref="AP151:AP170" si="112">COUNTA(AL151:AO151)</f>
        <v>0</v>
      </c>
      <c r="AQ151" s="51"/>
      <c r="AR151" s="51"/>
      <c r="AS151" s="51"/>
      <c r="AT151" s="51"/>
      <c r="AU151" s="52">
        <f t="shared" ref="AU151:AU170" si="113">COUNTA(AQ151:AT151)</f>
        <v>0</v>
      </c>
      <c r="AV151" s="52">
        <f t="shared" ref="AV151:AV170" si="114">SUM(AA151, AF151, AK151, AP151, AU151)</f>
        <v>0</v>
      </c>
      <c r="AW151" s="87">
        <f t="shared" ref="AW151:AW170" si="115">SUM(V151, AV151)</f>
        <v>0</v>
      </c>
      <c r="AX151" s="87"/>
      <c r="AY151" s="88" t="e">
        <f t="shared" ref="AY151:AY170" si="116">AW151/AX151</f>
        <v>#DIV/0!</v>
      </c>
    </row>
    <row r="152" spans="1:51" x14ac:dyDescent="0.25">
      <c r="A152" s="49" t="s">
        <v>128</v>
      </c>
      <c r="B152" s="51"/>
      <c r="C152" s="51"/>
      <c r="D152" s="51"/>
      <c r="E152" s="51"/>
      <c r="F152" s="52">
        <f t="shared" si="104"/>
        <v>0</v>
      </c>
      <c r="G152" s="51"/>
      <c r="H152" s="51"/>
      <c r="I152" s="51"/>
      <c r="J152" s="51"/>
      <c r="K152" s="52">
        <f t="shared" si="105"/>
        <v>0</v>
      </c>
      <c r="L152" s="51"/>
      <c r="M152" s="51"/>
      <c r="N152" s="51"/>
      <c r="O152" s="51"/>
      <c r="P152" s="52">
        <f t="shared" si="106"/>
        <v>0</v>
      </c>
      <c r="Q152" s="51"/>
      <c r="R152" s="51"/>
      <c r="S152" s="51"/>
      <c r="T152" s="51"/>
      <c r="U152" s="52">
        <f t="shared" si="107"/>
        <v>0</v>
      </c>
      <c r="V152" s="52">
        <f t="shared" si="108"/>
        <v>0</v>
      </c>
      <c r="W152" s="51"/>
      <c r="X152" s="51"/>
      <c r="Y152" s="51"/>
      <c r="Z152" s="51"/>
      <c r="AA152" s="52">
        <f t="shared" si="109"/>
        <v>0</v>
      </c>
      <c r="AB152" s="51"/>
      <c r="AC152" s="51"/>
      <c r="AD152" s="51"/>
      <c r="AE152" s="51"/>
      <c r="AF152" s="52">
        <f t="shared" si="110"/>
        <v>0</v>
      </c>
      <c r="AG152" s="51"/>
      <c r="AH152" s="51"/>
      <c r="AI152" s="51"/>
      <c r="AJ152" s="51"/>
      <c r="AK152" s="52">
        <f t="shared" si="111"/>
        <v>0</v>
      </c>
      <c r="AL152" s="51"/>
      <c r="AM152" s="51"/>
      <c r="AN152" s="51"/>
      <c r="AO152" s="51"/>
      <c r="AP152" s="52">
        <f t="shared" si="112"/>
        <v>0</v>
      </c>
      <c r="AQ152" s="51"/>
      <c r="AR152" s="51"/>
      <c r="AS152" s="51"/>
      <c r="AT152" s="51"/>
      <c r="AU152" s="52">
        <f t="shared" si="113"/>
        <v>0</v>
      </c>
      <c r="AV152" s="52">
        <f t="shared" si="114"/>
        <v>0</v>
      </c>
      <c r="AW152" s="87">
        <f t="shared" si="115"/>
        <v>0</v>
      </c>
      <c r="AX152" s="87"/>
      <c r="AY152" s="88" t="e">
        <f t="shared" si="116"/>
        <v>#DIV/0!</v>
      </c>
    </row>
    <row r="153" spans="1:51" ht="24" x14ac:dyDescent="0.25">
      <c r="A153" s="49" t="s">
        <v>67</v>
      </c>
      <c r="B153" s="51"/>
      <c r="C153" s="51"/>
      <c r="D153" s="51"/>
      <c r="E153" s="51"/>
      <c r="F153" s="52">
        <f t="shared" si="104"/>
        <v>0</v>
      </c>
      <c r="G153" s="51"/>
      <c r="H153" s="51"/>
      <c r="I153" s="51"/>
      <c r="J153" s="51"/>
      <c r="K153" s="52">
        <f t="shared" si="105"/>
        <v>0</v>
      </c>
      <c r="L153" s="51"/>
      <c r="M153" s="51"/>
      <c r="N153" s="51"/>
      <c r="O153" s="51"/>
      <c r="P153" s="52">
        <f t="shared" si="106"/>
        <v>0</v>
      </c>
      <c r="Q153" s="51"/>
      <c r="R153" s="51"/>
      <c r="S153" s="51"/>
      <c r="T153" s="51"/>
      <c r="U153" s="52">
        <f t="shared" si="107"/>
        <v>0</v>
      </c>
      <c r="V153" s="52">
        <f t="shared" si="108"/>
        <v>0</v>
      </c>
      <c r="W153" s="51"/>
      <c r="X153" s="51"/>
      <c r="Y153" s="51"/>
      <c r="Z153" s="51"/>
      <c r="AA153" s="52">
        <f t="shared" si="109"/>
        <v>0</v>
      </c>
      <c r="AB153" s="51"/>
      <c r="AC153" s="51"/>
      <c r="AD153" s="51"/>
      <c r="AE153" s="51"/>
      <c r="AF153" s="52">
        <f t="shared" si="110"/>
        <v>0</v>
      </c>
      <c r="AG153" s="51"/>
      <c r="AH153" s="51"/>
      <c r="AI153" s="51"/>
      <c r="AJ153" s="51"/>
      <c r="AK153" s="52">
        <f t="shared" si="111"/>
        <v>0</v>
      </c>
      <c r="AL153" s="51"/>
      <c r="AM153" s="51"/>
      <c r="AN153" s="51"/>
      <c r="AO153" s="51"/>
      <c r="AP153" s="52">
        <f t="shared" si="112"/>
        <v>0</v>
      </c>
      <c r="AQ153" s="51"/>
      <c r="AR153" s="51"/>
      <c r="AS153" s="51"/>
      <c r="AT153" s="51" t="s">
        <v>208</v>
      </c>
      <c r="AU153" s="52">
        <f t="shared" si="113"/>
        <v>1</v>
      </c>
      <c r="AV153" s="52">
        <f t="shared" si="114"/>
        <v>1</v>
      </c>
      <c r="AW153" s="87">
        <f t="shared" si="115"/>
        <v>1</v>
      </c>
      <c r="AX153" s="87"/>
      <c r="AY153" s="88" t="e">
        <f t="shared" si="116"/>
        <v>#DIV/0!</v>
      </c>
    </row>
    <row r="154" spans="1:51" ht="24" x14ac:dyDescent="0.25">
      <c r="A154" s="49" t="s">
        <v>165</v>
      </c>
      <c r="B154" s="51"/>
      <c r="C154" s="51"/>
      <c r="D154" s="51"/>
      <c r="E154" s="51"/>
      <c r="F154" s="52">
        <f t="shared" si="104"/>
        <v>0</v>
      </c>
      <c r="G154" s="51"/>
      <c r="H154" s="51"/>
      <c r="I154" s="51"/>
      <c r="J154" s="51"/>
      <c r="K154" s="52">
        <f t="shared" si="105"/>
        <v>0</v>
      </c>
      <c r="L154" s="51"/>
      <c r="M154" s="51"/>
      <c r="N154" s="51"/>
      <c r="O154" s="51"/>
      <c r="P154" s="52">
        <f t="shared" si="106"/>
        <v>0</v>
      </c>
      <c r="Q154" s="51"/>
      <c r="R154" s="51"/>
      <c r="S154" s="51"/>
      <c r="T154" s="51"/>
      <c r="U154" s="52">
        <f t="shared" si="107"/>
        <v>0</v>
      </c>
      <c r="V154" s="52">
        <f t="shared" si="108"/>
        <v>0</v>
      </c>
      <c r="W154" s="51"/>
      <c r="X154" s="51"/>
      <c r="Y154" s="51"/>
      <c r="Z154" s="51"/>
      <c r="AA154" s="52">
        <f t="shared" si="109"/>
        <v>0</v>
      </c>
      <c r="AB154" s="51"/>
      <c r="AC154" s="51"/>
      <c r="AD154" s="51"/>
      <c r="AE154" s="51"/>
      <c r="AF154" s="52">
        <f t="shared" si="110"/>
        <v>0</v>
      </c>
      <c r="AG154" s="51"/>
      <c r="AH154" s="51"/>
      <c r="AI154" s="51"/>
      <c r="AJ154" s="51"/>
      <c r="AK154" s="52">
        <f t="shared" si="111"/>
        <v>0</v>
      </c>
      <c r="AL154" s="51"/>
      <c r="AM154" s="51"/>
      <c r="AN154" s="51"/>
      <c r="AO154" s="51"/>
      <c r="AP154" s="52">
        <f t="shared" si="112"/>
        <v>0</v>
      </c>
      <c r="AQ154" s="51"/>
      <c r="AR154" s="51"/>
      <c r="AS154" s="51"/>
      <c r="AT154" s="51"/>
      <c r="AU154" s="52">
        <f t="shared" si="113"/>
        <v>0</v>
      </c>
      <c r="AV154" s="52">
        <f t="shared" si="114"/>
        <v>0</v>
      </c>
      <c r="AW154" s="87">
        <f t="shared" si="115"/>
        <v>0</v>
      </c>
      <c r="AX154" s="87"/>
      <c r="AY154" s="88" t="e">
        <f t="shared" si="116"/>
        <v>#DIV/0!</v>
      </c>
    </row>
    <row r="155" spans="1:51" ht="24" x14ac:dyDescent="0.25">
      <c r="A155" s="49" t="s">
        <v>166</v>
      </c>
      <c r="B155" s="51"/>
      <c r="C155" s="51"/>
      <c r="D155" s="51"/>
      <c r="E155" s="51" t="s">
        <v>209</v>
      </c>
      <c r="F155" s="52">
        <f t="shared" si="104"/>
        <v>1</v>
      </c>
      <c r="G155" s="51"/>
      <c r="H155" s="51"/>
      <c r="I155" s="51"/>
      <c r="J155" s="51" t="s">
        <v>210</v>
      </c>
      <c r="K155" s="52">
        <f t="shared" si="105"/>
        <v>1</v>
      </c>
      <c r="L155" s="51"/>
      <c r="M155" s="51"/>
      <c r="N155" s="51"/>
      <c r="O155" s="51" t="s">
        <v>211</v>
      </c>
      <c r="P155" s="52">
        <f t="shared" si="106"/>
        <v>1</v>
      </c>
      <c r="Q155" s="51"/>
      <c r="R155" s="51"/>
      <c r="S155" s="51"/>
      <c r="T155" s="51"/>
      <c r="U155" s="52">
        <f t="shared" si="107"/>
        <v>0</v>
      </c>
      <c r="V155" s="52">
        <f t="shared" si="108"/>
        <v>3</v>
      </c>
      <c r="W155" s="51"/>
      <c r="X155" s="51"/>
      <c r="Y155" s="51"/>
      <c r="Z155" s="51" t="s">
        <v>212</v>
      </c>
      <c r="AA155" s="52">
        <f t="shared" si="109"/>
        <v>1</v>
      </c>
      <c r="AB155" s="51"/>
      <c r="AC155" s="51"/>
      <c r="AD155" s="51"/>
      <c r="AE155" s="51" t="s">
        <v>213</v>
      </c>
      <c r="AF155" s="52">
        <f t="shared" si="110"/>
        <v>1</v>
      </c>
      <c r="AG155" s="51"/>
      <c r="AH155" s="51"/>
      <c r="AI155" s="51"/>
      <c r="AJ155" s="51"/>
      <c r="AK155" s="52">
        <f t="shared" si="111"/>
        <v>0</v>
      </c>
      <c r="AL155" s="51"/>
      <c r="AM155" s="51"/>
      <c r="AN155" s="51"/>
      <c r="AO155" s="51" t="s">
        <v>214</v>
      </c>
      <c r="AP155" s="52">
        <f t="shared" si="112"/>
        <v>1</v>
      </c>
      <c r="AQ155" s="51"/>
      <c r="AR155" s="51"/>
      <c r="AS155" s="51"/>
      <c r="AT155" s="51"/>
      <c r="AU155" s="52">
        <f t="shared" si="113"/>
        <v>0</v>
      </c>
      <c r="AV155" s="52">
        <f t="shared" si="114"/>
        <v>3</v>
      </c>
      <c r="AW155" s="87">
        <f t="shared" si="115"/>
        <v>6</v>
      </c>
      <c r="AX155" s="87"/>
      <c r="AY155" s="88" t="e">
        <f t="shared" si="116"/>
        <v>#DIV/0!</v>
      </c>
    </row>
    <row r="156" spans="1:51" ht="24" x14ac:dyDescent="0.25">
      <c r="A156" s="49" t="s">
        <v>171</v>
      </c>
      <c r="B156" s="51"/>
      <c r="C156" s="51"/>
      <c r="D156" s="51"/>
      <c r="E156" s="51"/>
      <c r="F156" s="52">
        <f t="shared" si="104"/>
        <v>0</v>
      </c>
      <c r="G156" s="51"/>
      <c r="H156" s="51"/>
      <c r="I156" s="51"/>
      <c r="J156" s="51"/>
      <c r="K156" s="52">
        <f t="shared" si="105"/>
        <v>0</v>
      </c>
      <c r="L156" s="51"/>
      <c r="M156" s="51"/>
      <c r="N156" s="51"/>
      <c r="O156" s="51" t="s">
        <v>215</v>
      </c>
      <c r="P156" s="52">
        <f t="shared" si="106"/>
        <v>1</v>
      </c>
      <c r="Q156" s="51"/>
      <c r="R156" s="51"/>
      <c r="S156" s="51"/>
      <c r="T156" s="51" t="s">
        <v>216</v>
      </c>
      <c r="U156" s="52">
        <f t="shared" si="107"/>
        <v>1</v>
      </c>
      <c r="V156" s="52">
        <f t="shared" si="108"/>
        <v>2</v>
      </c>
      <c r="W156" s="51"/>
      <c r="X156" s="51"/>
      <c r="Y156" s="51"/>
      <c r="Z156" s="51"/>
      <c r="AA156" s="52">
        <f t="shared" si="109"/>
        <v>0</v>
      </c>
      <c r="AB156" s="51"/>
      <c r="AC156" s="51"/>
      <c r="AD156" s="51"/>
      <c r="AE156" s="51" t="s">
        <v>217</v>
      </c>
      <c r="AF156" s="52">
        <f t="shared" si="110"/>
        <v>1</v>
      </c>
      <c r="AG156" s="51"/>
      <c r="AH156" s="51"/>
      <c r="AI156" s="51"/>
      <c r="AJ156" s="51" t="s">
        <v>218</v>
      </c>
      <c r="AK156" s="52">
        <f t="shared" si="111"/>
        <v>1</v>
      </c>
      <c r="AL156" s="51"/>
      <c r="AM156" s="51"/>
      <c r="AN156" s="51"/>
      <c r="AO156" s="51" t="s">
        <v>219</v>
      </c>
      <c r="AP156" s="52">
        <f t="shared" si="112"/>
        <v>1</v>
      </c>
      <c r="AQ156" s="51"/>
      <c r="AR156" s="51"/>
      <c r="AS156" s="51"/>
      <c r="AT156" s="51"/>
      <c r="AU156" s="52">
        <f t="shared" si="113"/>
        <v>0</v>
      </c>
      <c r="AV156" s="52">
        <f t="shared" si="114"/>
        <v>3</v>
      </c>
      <c r="AW156" s="87">
        <f t="shared" si="115"/>
        <v>5</v>
      </c>
      <c r="AX156" s="87"/>
      <c r="AY156" s="88" t="e">
        <f t="shared" si="116"/>
        <v>#DIV/0!</v>
      </c>
    </row>
    <row r="157" spans="1:51" ht="24" x14ac:dyDescent="0.25">
      <c r="A157" s="49" t="s">
        <v>175</v>
      </c>
      <c r="B157" s="51"/>
      <c r="C157" s="51"/>
      <c r="D157" s="51"/>
      <c r="E157" s="51"/>
      <c r="F157" s="52">
        <f t="shared" si="104"/>
        <v>0</v>
      </c>
      <c r="G157" s="51"/>
      <c r="H157" s="51"/>
      <c r="I157" s="51"/>
      <c r="J157" s="51" t="s">
        <v>220</v>
      </c>
      <c r="K157" s="52">
        <f t="shared" si="105"/>
        <v>1</v>
      </c>
      <c r="L157" s="51"/>
      <c r="M157" s="51"/>
      <c r="N157" s="51"/>
      <c r="O157" s="51"/>
      <c r="P157" s="52">
        <f t="shared" si="106"/>
        <v>0</v>
      </c>
      <c r="Q157" s="51"/>
      <c r="R157" s="51"/>
      <c r="S157" s="51"/>
      <c r="T157" s="51"/>
      <c r="U157" s="52">
        <f t="shared" si="107"/>
        <v>0</v>
      </c>
      <c r="V157" s="52">
        <f t="shared" si="108"/>
        <v>1</v>
      </c>
      <c r="W157" s="51"/>
      <c r="X157" s="51"/>
      <c r="Y157" s="51"/>
      <c r="Z157" s="51" t="s">
        <v>221</v>
      </c>
      <c r="AA157" s="52">
        <f t="shared" si="109"/>
        <v>1</v>
      </c>
      <c r="AB157" s="51"/>
      <c r="AC157" s="51"/>
      <c r="AD157" s="51"/>
      <c r="AE157" s="51" t="s">
        <v>222</v>
      </c>
      <c r="AF157" s="52">
        <f t="shared" si="110"/>
        <v>1</v>
      </c>
      <c r="AG157" s="51"/>
      <c r="AH157" s="51"/>
      <c r="AI157" s="51"/>
      <c r="AJ157" s="51"/>
      <c r="AK157" s="52">
        <f t="shared" si="111"/>
        <v>0</v>
      </c>
      <c r="AL157" s="51"/>
      <c r="AM157" s="51"/>
      <c r="AN157" s="51"/>
      <c r="AO157" s="51"/>
      <c r="AP157" s="52">
        <f t="shared" si="112"/>
        <v>0</v>
      </c>
      <c r="AQ157" s="51"/>
      <c r="AR157" s="51"/>
      <c r="AS157" s="51"/>
      <c r="AT157" s="51"/>
      <c r="AU157" s="52">
        <f t="shared" si="113"/>
        <v>0</v>
      </c>
      <c r="AV157" s="52">
        <f t="shared" si="114"/>
        <v>2</v>
      </c>
      <c r="AW157" s="87">
        <f t="shared" si="115"/>
        <v>3</v>
      </c>
      <c r="AX157" s="87"/>
      <c r="AY157" s="88" t="e">
        <f t="shared" si="116"/>
        <v>#DIV/0!</v>
      </c>
    </row>
    <row r="158" spans="1:51" ht="24" x14ac:dyDescent="0.25">
      <c r="A158" s="49" t="s">
        <v>156</v>
      </c>
      <c r="B158" s="51"/>
      <c r="C158" s="51"/>
      <c r="D158" s="51"/>
      <c r="E158" s="51"/>
      <c r="F158" s="52">
        <f t="shared" si="104"/>
        <v>0</v>
      </c>
      <c r="G158" s="51"/>
      <c r="H158" s="51"/>
      <c r="I158" s="51"/>
      <c r="J158" s="51"/>
      <c r="K158" s="52">
        <f t="shared" si="105"/>
        <v>0</v>
      </c>
      <c r="L158" s="51"/>
      <c r="M158" s="51"/>
      <c r="N158" s="51"/>
      <c r="O158" s="51"/>
      <c r="P158" s="52">
        <f t="shared" si="106"/>
        <v>0</v>
      </c>
      <c r="Q158" s="51"/>
      <c r="R158" s="51"/>
      <c r="S158" s="51"/>
      <c r="T158" s="66" t="s">
        <v>135</v>
      </c>
      <c r="U158" s="52">
        <f t="shared" si="107"/>
        <v>1</v>
      </c>
      <c r="V158" s="52">
        <f t="shared" si="108"/>
        <v>1</v>
      </c>
      <c r="W158" s="51"/>
      <c r="X158" s="51"/>
      <c r="Y158" s="51"/>
      <c r="Z158" s="51"/>
      <c r="AA158" s="52">
        <f t="shared" si="109"/>
        <v>0</v>
      </c>
      <c r="AB158" s="51"/>
      <c r="AC158" s="51"/>
      <c r="AD158" s="51"/>
      <c r="AE158" s="51"/>
      <c r="AF158" s="52">
        <f t="shared" si="110"/>
        <v>0</v>
      </c>
      <c r="AG158" s="51"/>
      <c r="AH158" s="51"/>
      <c r="AI158" s="51"/>
      <c r="AJ158" s="51"/>
      <c r="AK158" s="52">
        <f t="shared" si="111"/>
        <v>0</v>
      </c>
      <c r="AL158" s="51"/>
      <c r="AM158" s="51"/>
      <c r="AN158" s="51"/>
      <c r="AO158" s="51"/>
      <c r="AP158" s="52">
        <f t="shared" si="112"/>
        <v>0</v>
      </c>
      <c r="AQ158" s="51"/>
      <c r="AR158" s="51"/>
      <c r="AS158" s="51"/>
      <c r="AT158" s="66" t="s">
        <v>138</v>
      </c>
      <c r="AU158" s="52">
        <f t="shared" si="113"/>
        <v>1</v>
      </c>
      <c r="AV158" s="52">
        <f t="shared" si="114"/>
        <v>1</v>
      </c>
      <c r="AW158" s="87">
        <f t="shared" si="115"/>
        <v>2</v>
      </c>
      <c r="AX158" s="87"/>
      <c r="AY158" s="88" t="e">
        <f t="shared" si="116"/>
        <v>#DIV/0!</v>
      </c>
    </row>
    <row r="159" spans="1:51" x14ac:dyDescent="0.25">
      <c r="A159" s="49" t="s">
        <v>158</v>
      </c>
      <c r="B159" s="51"/>
      <c r="C159" s="51"/>
      <c r="D159" s="51"/>
      <c r="E159" s="51"/>
      <c r="F159" s="52">
        <f t="shared" si="104"/>
        <v>0</v>
      </c>
      <c r="G159" s="51"/>
      <c r="H159" s="51"/>
      <c r="I159" s="51"/>
      <c r="J159" s="51"/>
      <c r="K159" s="52">
        <f t="shared" si="105"/>
        <v>0</v>
      </c>
      <c r="L159" s="51"/>
      <c r="M159" s="51"/>
      <c r="N159" s="51"/>
      <c r="O159" s="51"/>
      <c r="P159" s="52">
        <f t="shared" si="106"/>
        <v>0</v>
      </c>
      <c r="Q159" s="51"/>
      <c r="R159" s="51"/>
      <c r="S159" s="51"/>
      <c r="T159" s="51"/>
      <c r="U159" s="52">
        <f t="shared" si="107"/>
        <v>0</v>
      </c>
      <c r="V159" s="52">
        <f t="shared" si="108"/>
        <v>0</v>
      </c>
      <c r="W159" s="51"/>
      <c r="X159" s="51"/>
      <c r="Y159" s="51"/>
      <c r="Z159" s="51"/>
      <c r="AA159" s="52">
        <f t="shared" si="109"/>
        <v>0</v>
      </c>
      <c r="AB159" s="51"/>
      <c r="AC159" s="51"/>
      <c r="AD159" s="51"/>
      <c r="AE159" s="51"/>
      <c r="AF159" s="52">
        <f t="shared" si="110"/>
        <v>0</v>
      </c>
      <c r="AG159" s="51"/>
      <c r="AH159" s="51"/>
      <c r="AI159" s="51"/>
      <c r="AJ159" s="51"/>
      <c r="AK159" s="52">
        <f t="shared" si="111"/>
        <v>0</v>
      </c>
      <c r="AL159" s="51"/>
      <c r="AM159" s="51"/>
      <c r="AN159" s="51"/>
      <c r="AO159" s="51"/>
      <c r="AP159" s="52">
        <f t="shared" si="112"/>
        <v>0</v>
      </c>
      <c r="AQ159" s="51"/>
      <c r="AR159" s="51"/>
      <c r="AS159" s="51"/>
      <c r="AT159" s="51"/>
      <c r="AU159" s="52">
        <f t="shared" si="113"/>
        <v>0</v>
      </c>
      <c r="AV159" s="52">
        <f t="shared" si="114"/>
        <v>0</v>
      </c>
      <c r="AW159" s="87">
        <f t="shared" si="115"/>
        <v>0</v>
      </c>
      <c r="AX159" s="87"/>
      <c r="AY159" s="88" t="e">
        <f t="shared" si="116"/>
        <v>#DIV/0!</v>
      </c>
    </row>
    <row r="160" spans="1:51" x14ac:dyDescent="0.25">
      <c r="A160" s="49" t="s">
        <v>139</v>
      </c>
      <c r="B160" s="51"/>
      <c r="C160" s="51"/>
      <c r="D160" s="51"/>
      <c r="E160" s="51"/>
      <c r="F160" s="52">
        <f t="shared" si="104"/>
        <v>0</v>
      </c>
      <c r="G160" s="51"/>
      <c r="H160" s="51"/>
      <c r="I160" s="51"/>
      <c r="J160" s="51"/>
      <c r="K160" s="52">
        <f t="shared" si="105"/>
        <v>0</v>
      </c>
      <c r="L160" s="51"/>
      <c r="M160" s="51"/>
      <c r="N160" s="51"/>
      <c r="O160" s="51"/>
      <c r="P160" s="52">
        <f t="shared" si="106"/>
        <v>0</v>
      </c>
      <c r="Q160" s="51"/>
      <c r="R160" s="51"/>
      <c r="S160" s="51"/>
      <c r="T160" s="51"/>
      <c r="U160" s="52">
        <f t="shared" si="107"/>
        <v>0</v>
      </c>
      <c r="V160" s="52">
        <f t="shared" si="108"/>
        <v>0</v>
      </c>
      <c r="W160" s="51"/>
      <c r="X160" s="51"/>
      <c r="Y160" s="51"/>
      <c r="Z160" s="51"/>
      <c r="AA160" s="52">
        <f t="shared" si="109"/>
        <v>0</v>
      </c>
      <c r="AB160" s="51"/>
      <c r="AC160" s="51"/>
      <c r="AD160" s="51"/>
      <c r="AE160" s="51"/>
      <c r="AF160" s="52">
        <f t="shared" si="110"/>
        <v>0</v>
      </c>
      <c r="AG160" s="51"/>
      <c r="AH160" s="51"/>
      <c r="AI160" s="51"/>
      <c r="AJ160" s="51"/>
      <c r="AK160" s="52">
        <f t="shared" si="111"/>
        <v>0</v>
      </c>
      <c r="AL160" s="51"/>
      <c r="AM160" s="51"/>
      <c r="AN160" s="51"/>
      <c r="AO160" s="51"/>
      <c r="AP160" s="52">
        <f t="shared" si="112"/>
        <v>0</v>
      </c>
      <c r="AQ160" s="51"/>
      <c r="AR160" s="51"/>
      <c r="AS160" s="51"/>
      <c r="AT160" s="51"/>
      <c r="AU160" s="52">
        <f t="shared" si="113"/>
        <v>0</v>
      </c>
      <c r="AV160" s="52">
        <f t="shared" si="114"/>
        <v>0</v>
      </c>
      <c r="AW160" s="87">
        <f t="shared" si="115"/>
        <v>0</v>
      </c>
      <c r="AX160" s="87"/>
      <c r="AY160" s="88" t="e">
        <f t="shared" si="116"/>
        <v>#DIV/0!</v>
      </c>
    </row>
    <row r="161" spans="1:52" x14ac:dyDescent="0.25">
      <c r="A161" s="49" t="s">
        <v>140</v>
      </c>
      <c r="B161" s="51"/>
      <c r="C161" s="51"/>
      <c r="D161" s="51"/>
      <c r="E161" s="51"/>
      <c r="F161" s="52">
        <f t="shared" si="104"/>
        <v>0</v>
      </c>
      <c r="G161" s="51"/>
      <c r="H161" s="51"/>
      <c r="I161" s="51"/>
      <c r="J161" s="51"/>
      <c r="K161" s="52">
        <f t="shared" si="105"/>
        <v>0</v>
      </c>
      <c r="L161" s="51"/>
      <c r="M161" s="51"/>
      <c r="N161" s="51"/>
      <c r="O161" s="51"/>
      <c r="P161" s="52">
        <f t="shared" si="106"/>
        <v>0</v>
      </c>
      <c r="Q161" s="51"/>
      <c r="R161" s="51"/>
      <c r="S161" s="51"/>
      <c r="T161" s="51"/>
      <c r="U161" s="52">
        <f t="shared" si="107"/>
        <v>0</v>
      </c>
      <c r="V161" s="52">
        <f t="shared" si="108"/>
        <v>0</v>
      </c>
      <c r="W161" s="51"/>
      <c r="X161" s="51"/>
      <c r="Y161" s="51"/>
      <c r="Z161" s="51"/>
      <c r="AA161" s="52">
        <f t="shared" si="109"/>
        <v>0</v>
      </c>
      <c r="AB161" s="51"/>
      <c r="AC161" s="51"/>
      <c r="AD161" s="51"/>
      <c r="AE161" s="51"/>
      <c r="AF161" s="52">
        <f t="shared" si="110"/>
        <v>0</v>
      </c>
      <c r="AG161" s="51"/>
      <c r="AH161" s="51"/>
      <c r="AI161" s="51"/>
      <c r="AJ161" s="51"/>
      <c r="AK161" s="52">
        <f t="shared" si="111"/>
        <v>0</v>
      </c>
      <c r="AL161" s="51"/>
      <c r="AM161" s="51"/>
      <c r="AN161" s="51"/>
      <c r="AO161" s="51"/>
      <c r="AP161" s="52">
        <f t="shared" si="112"/>
        <v>0</v>
      </c>
      <c r="AQ161" s="51"/>
      <c r="AR161" s="51"/>
      <c r="AS161" s="51"/>
      <c r="AT161" s="51"/>
      <c r="AU161" s="52">
        <f t="shared" si="113"/>
        <v>0</v>
      </c>
      <c r="AV161" s="52">
        <f t="shared" si="114"/>
        <v>0</v>
      </c>
      <c r="AW161" s="87">
        <f t="shared" si="115"/>
        <v>0</v>
      </c>
      <c r="AX161" s="87"/>
      <c r="AY161" s="88" t="e">
        <f t="shared" si="116"/>
        <v>#DIV/0!</v>
      </c>
    </row>
    <row r="162" spans="1:52" x14ac:dyDescent="0.25">
      <c r="A162" s="49" t="s">
        <v>179</v>
      </c>
      <c r="B162" s="51"/>
      <c r="C162" s="51"/>
      <c r="D162" s="51"/>
      <c r="E162" s="51"/>
      <c r="F162" s="52">
        <f t="shared" si="104"/>
        <v>0</v>
      </c>
      <c r="G162" s="51"/>
      <c r="H162" s="51"/>
      <c r="I162" s="51"/>
      <c r="J162" s="51"/>
      <c r="K162" s="52">
        <f t="shared" si="105"/>
        <v>0</v>
      </c>
      <c r="L162" s="51"/>
      <c r="M162" s="51"/>
      <c r="N162" s="51"/>
      <c r="O162" s="51"/>
      <c r="P162" s="52">
        <f t="shared" si="106"/>
        <v>0</v>
      </c>
      <c r="Q162" s="51"/>
      <c r="R162" s="51"/>
      <c r="S162" s="51"/>
      <c r="T162" s="51"/>
      <c r="U162" s="52">
        <f t="shared" si="107"/>
        <v>0</v>
      </c>
      <c r="V162" s="52">
        <f t="shared" si="108"/>
        <v>0</v>
      </c>
      <c r="W162" s="51"/>
      <c r="X162" s="51"/>
      <c r="Y162" s="51"/>
      <c r="Z162" s="51"/>
      <c r="AA162" s="52">
        <f t="shared" si="109"/>
        <v>0</v>
      </c>
      <c r="AB162" s="51"/>
      <c r="AC162" s="51"/>
      <c r="AD162" s="51"/>
      <c r="AE162" s="51"/>
      <c r="AF162" s="52">
        <f t="shared" si="110"/>
        <v>0</v>
      </c>
      <c r="AG162" s="51"/>
      <c r="AH162" s="51"/>
      <c r="AI162" s="51"/>
      <c r="AJ162" s="51"/>
      <c r="AK162" s="52">
        <f t="shared" si="111"/>
        <v>0</v>
      </c>
      <c r="AL162" s="51"/>
      <c r="AM162" s="51"/>
      <c r="AN162" s="51"/>
      <c r="AO162" s="51"/>
      <c r="AP162" s="52">
        <f t="shared" si="112"/>
        <v>0</v>
      </c>
      <c r="AQ162" s="51"/>
      <c r="AR162" s="51"/>
      <c r="AS162" s="51"/>
      <c r="AT162" s="51"/>
      <c r="AU162" s="52">
        <f t="shared" si="113"/>
        <v>0</v>
      </c>
      <c r="AV162" s="52">
        <f t="shared" si="114"/>
        <v>0</v>
      </c>
      <c r="AW162" s="87">
        <f t="shared" si="115"/>
        <v>0</v>
      </c>
      <c r="AX162" s="87"/>
      <c r="AY162" s="88" t="e">
        <f t="shared" si="116"/>
        <v>#DIV/0!</v>
      </c>
    </row>
    <row r="163" spans="1:52" x14ac:dyDescent="0.25">
      <c r="A163" s="49" t="s">
        <v>204</v>
      </c>
      <c r="B163" s="51"/>
      <c r="C163" s="51"/>
      <c r="D163" s="51"/>
      <c r="E163" s="51"/>
      <c r="F163" s="52">
        <f t="shared" si="104"/>
        <v>0</v>
      </c>
      <c r="G163" s="51"/>
      <c r="H163" s="51"/>
      <c r="I163" s="51"/>
      <c r="J163" s="51"/>
      <c r="K163" s="52">
        <f t="shared" si="105"/>
        <v>0</v>
      </c>
      <c r="L163" s="51"/>
      <c r="M163" s="51"/>
      <c r="N163" s="51"/>
      <c r="O163" s="51"/>
      <c r="P163" s="52">
        <f t="shared" si="106"/>
        <v>0</v>
      </c>
      <c r="Q163" s="51"/>
      <c r="R163" s="51"/>
      <c r="S163" s="51"/>
      <c r="T163" s="51"/>
      <c r="U163" s="52">
        <f t="shared" si="107"/>
        <v>0</v>
      </c>
      <c r="V163" s="52">
        <f t="shared" si="108"/>
        <v>0</v>
      </c>
      <c r="W163" s="51"/>
      <c r="X163" s="51"/>
      <c r="Y163" s="51"/>
      <c r="Z163" s="51"/>
      <c r="AA163" s="52">
        <f t="shared" si="109"/>
        <v>0</v>
      </c>
      <c r="AB163" s="51"/>
      <c r="AC163" s="51"/>
      <c r="AD163" s="51"/>
      <c r="AE163" s="51"/>
      <c r="AF163" s="52">
        <f t="shared" si="110"/>
        <v>0</v>
      </c>
      <c r="AG163" s="51"/>
      <c r="AH163" s="51"/>
      <c r="AI163" s="51"/>
      <c r="AJ163" s="51"/>
      <c r="AK163" s="52">
        <f t="shared" si="111"/>
        <v>0</v>
      </c>
      <c r="AL163" s="51"/>
      <c r="AM163" s="51"/>
      <c r="AN163" s="51"/>
      <c r="AO163" s="51"/>
      <c r="AP163" s="52">
        <f t="shared" si="112"/>
        <v>0</v>
      </c>
      <c r="AQ163" s="51"/>
      <c r="AR163" s="51"/>
      <c r="AS163" s="51"/>
      <c r="AT163" s="51"/>
      <c r="AU163" s="52">
        <f t="shared" si="113"/>
        <v>0</v>
      </c>
      <c r="AV163" s="52">
        <f t="shared" si="114"/>
        <v>0</v>
      </c>
      <c r="AW163" s="87">
        <f t="shared" si="115"/>
        <v>0</v>
      </c>
      <c r="AX163" s="87"/>
      <c r="AY163" s="88" t="e">
        <f t="shared" si="116"/>
        <v>#DIV/0!</v>
      </c>
    </row>
    <row r="164" spans="1:52" ht="24" x14ac:dyDescent="0.25">
      <c r="A164" s="49" t="s">
        <v>59</v>
      </c>
      <c r="B164" s="51"/>
      <c r="C164" s="51"/>
      <c r="D164" s="51"/>
      <c r="E164" s="51"/>
      <c r="F164" s="52">
        <f t="shared" si="104"/>
        <v>0</v>
      </c>
      <c r="G164" s="51"/>
      <c r="H164" s="51"/>
      <c r="I164" s="51"/>
      <c r="J164" s="51"/>
      <c r="K164" s="52">
        <f t="shared" si="105"/>
        <v>0</v>
      </c>
      <c r="L164" s="51"/>
      <c r="M164" s="51"/>
      <c r="N164" s="51"/>
      <c r="O164" s="51"/>
      <c r="P164" s="52">
        <f t="shared" si="106"/>
        <v>0</v>
      </c>
      <c r="Q164" s="51"/>
      <c r="R164" s="51"/>
      <c r="S164" s="51"/>
      <c r="T164" s="51"/>
      <c r="U164" s="52">
        <f t="shared" si="107"/>
        <v>0</v>
      </c>
      <c r="V164" s="52">
        <f t="shared" si="108"/>
        <v>0</v>
      </c>
      <c r="W164" s="51"/>
      <c r="X164" s="51"/>
      <c r="Y164" s="51"/>
      <c r="Z164" s="51"/>
      <c r="AA164" s="52">
        <f t="shared" si="109"/>
        <v>0</v>
      </c>
      <c r="AB164" s="51"/>
      <c r="AC164" s="51"/>
      <c r="AD164" s="51"/>
      <c r="AE164" s="51"/>
      <c r="AF164" s="52">
        <f t="shared" si="110"/>
        <v>0</v>
      </c>
      <c r="AG164" s="51"/>
      <c r="AH164" s="51"/>
      <c r="AI164" s="51"/>
      <c r="AJ164" s="51"/>
      <c r="AK164" s="52">
        <f t="shared" si="111"/>
        <v>0</v>
      </c>
      <c r="AL164" s="51"/>
      <c r="AM164" s="51"/>
      <c r="AN164" s="51"/>
      <c r="AO164" s="51" t="s">
        <v>223</v>
      </c>
      <c r="AP164" s="52">
        <f t="shared" si="112"/>
        <v>1</v>
      </c>
      <c r="AQ164" s="51"/>
      <c r="AR164" s="51"/>
      <c r="AS164" s="51"/>
      <c r="AT164" s="51"/>
      <c r="AU164" s="52">
        <f t="shared" si="113"/>
        <v>0</v>
      </c>
      <c r="AV164" s="52">
        <f t="shared" si="114"/>
        <v>1</v>
      </c>
      <c r="AW164" s="87">
        <f t="shared" si="115"/>
        <v>1</v>
      </c>
      <c r="AX164" s="87"/>
      <c r="AY164" s="88" t="e">
        <f t="shared" si="116"/>
        <v>#DIV/0!</v>
      </c>
    </row>
    <row r="165" spans="1:52" x14ac:dyDescent="0.25">
      <c r="A165" s="49" t="s">
        <v>62</v>
      </c>
      <c r="B165" s="51"/>
      <c r="C165" s="51"/>
      <c r="D165" s="51"/>
      <c r="E165" s="51"/>
      <c r="F165" s="52">
        <f t="shared" si="104"/>
        <v>0</v>
      </c>
      <c r="G165" s="51"/>
      <c r="H165" s="51"/>
      <c r="I165" s="51"/>
      <c r="J165" s="51"/>
      <c r="K165" s="52">
        <f t="shared" si="105"/>
        <v>0</v>
      </c>
      <c r="L165" s="51"/>
      <c r="M165" s="51"/>
      <c r="N165" s="51"/>
      <c r="O165" s="51"/>
      <c r="P165" s="52">
        <f t="shared" si="106"/>
        <v>0</v>
      </c>
      <c r="Q165" s="51"/>
      <c r="R165" s="51"/>
      <c r="S165" s="51"/>
      <c r="T165" s="51"/>
      <c r="U165" s="52">
        <f t="shared" si="107"/>
        <v>0</v>
      </c>
      <c r="V165" s="52">
        <f t="shared" si="108"/>
        <v>0</v>
      </c>
      <c r="W165" s="51"/>
      <c r="X165" s="51"/>
      <c r="Y165" s="51"/>
      <c r="Z165" s="51"/>
      <c r="AA165" s="52">
        <f t="shared" si="109"/>
        <v>0</v>
      </c>
      <c r="AB165" s="51"/>
      <c r="AC165" s="51"/>
      <c r="AD165" s="51"/>
      <c r="AE165" s="51"/>
      <c r="AF165" s="52">
        <f t="shared" si="110"/>
        <v>0</v>
      </c>
      <c r="AG165" s="51"/>
      <c r="AH165" s="51"/>
      <c r="AI165" s="51"/>
      <c r="AJ165" s="51"/>
      <c r="AK165" s="52">
        <f t="shared" si="111"/>
        <v>0</v>
      </c>
      <c r="AL165" s="51"/>
      <c r="AM165" s="51"/>
      <c r="AN165" s="51"/>
      <c r="AO165" s="51"/>
      <c r="AP165" s="52">
        <f t="shared" si="112"/>
        <v>0</v>
      </c>
      <c r="AQ165" s="51"/>
      <c r="AR165" s="51"/>
      <c r="AS165" s="51"/>
      <c r="AT165" s="51"/>
      <c r="AU165" s="52">
        <f t="shared" si="113"/>
        <v>0</v>
      </c>
      <c r="AV165" s="52">
        <f t="shared" si="114"/>
        <v>0</v>
      </c>
      <c r="AW165" s="87">
        <f t="shared" si="115"/>
        <v>0</v>
      </c>
      <c r="AX165" s="87"/>
      <c r="AY165" s="88" t="e">
        <f t="shared" si="116"/>
        <v>#DIV/0!</v>
      </c>
    </row>
    <row r="166" spans="1:52" x14ac:dyDescent="0.25">
      <c r="A166" s="49" t="s">
        <v>206</v>
      </c>
      <c r="B166" s="51"/>
      <c r="C166" s="51"/>
      <c r="D166" s="51"/>
      <c r="E166" s="51"/>
      <c r="F166" s="52">
        <f t="shared" si="104"/>
        <v>0</v>
      </c>
      <c r="G166" s="51"/>
      <c r="H166" s="51"/>
      <c r="I166" s="51"/>
      <c r="J166" s="51"/>
      <c r="K166" s="52">
        <f t="shared" si="105"/>
        <v>0</v>
      </c>
      <c r="L166" s="51"/>
      <c r="M166" s="51"/>
      <c r="N166" s="51"/>
      <c r="O166" s="51"/>
      <c r="P166" s="52">
        <f t="shared" si="106"/>
        <v>0</v>
      </c>
      <c r="Q166" s="51"/>
      <c r="R166" s="51"/>
      <c r="S166" s="51"/>
      <c r="T166" s="51"/>
      <c r="U166" s="52">
        <f t="shared" si="107"/>
        <v>0</v>
      </c>
      <c r="V166" s="52">
        <f t="shared" si="108"/>
        <v>0</v>
      </c>
      <c r="W166" s="51"/>
      <c r="X166" s="51"/>
      <c r="Y166" s="51"/>
      <c r="Z166" s="51"/>
      <c r="AA166" s="52">
        <f t="shared" si="109"/>
        <v>0</v>
      </c>
      <c r="AB166" s="51"/>
      <c r="AC166" s="51"/>
      <c r="AD166" s="51"/>
      <c r="AE166" s="51"/>
      <c r="AF166" s="52">
        <f t="shared" si="110"/>
        <v>0</v>
      </c>
      <c r="AG166" s="51"/>
      <c r="AH166" s="51"/>
      <c r="AI166" s="51"/>
      <c r="AJ166" s="51"/>
      <c r="AK166" s="52">
        <f t="shared" si="111"/>
        <v>0</v>
      </c>
      <c r="AL166" s="51"/>
      <c r="AM166" s="51"/>
      <c r="AN166" s="51"/>
      <c r="AO166" s="51"/>
      <c r="AP166" s="52">
        <f t="shared" si="112"/>
        <v>0</v>
      </c>
      <c r="AQ166" s="51"/>
      <c r="AR166" s="51"/>
      <c r="AS166" s="51"/>
      <c r="AT166" s="51"/>
      <c r="AU166" s="52">
        <f t="shared" si="113"/>
        <v>0</v>
      </c>
      <c r="AV166" s="52">
        <f t="shared" si="114"/>
        <v>0</v>
      </c>
      <c r="AW166" s="87">
        <f t="shared" si="115"/>
        <v>0</v>
      </c>
      <c r="AX166" s="87"/>
      <c r="AY166" s="88" t="e">
        <f t="shared" si="116"/>
        <v>#DIV/0!</v>
      </c>
    </row>
    <row r="167" spans="1:52" x14ac:dyDescent="0.25">
      <c r="A167" s="49"/>
      <c r="B167" s="51"/>
      <c r="C167" s="51"/>
      <c r="D167" s="51"/>
      <c r="E167" s="51"/>
      <c r="F167" s="52">
        <f t="shared" si="104"/>
        <v>0</v>
      </c>
      <c r="G167" s="51"/>
      <c r="H167" s="51"/>
      <c r="I167" s="51"/>
      <c r="J167" s="51"/>
      <c r="K167" s="52">
        <f t="shared" si="105"/>
        <v>0</v>
      </c>
      <c r="L167" s="51"/>
      <c r="M167" s="51"/>
      <c r="N167" s="51"/>
      <c r="O167" s="51"/>
      <c r="P167" s="52">
        <f t="shared" si="106"/>
        <v>0</v>
      </c>
      <c r="Q167" s="51"/>
      <c r="R167" s="51"/>
      <c r="S167" s="51"/>
      <c r="T167" s="51"/>
      <c r="U167" s="52">
        <f t="shared" si="107"/>
        <v>0</v>
      </c>
      <c r="V167" s="52">
        <f t="shared" si="108"/>
        <v>0</v>
      </c>
      <c r="W167" s="51"/>
      <c r="X167" s="51"/>
      <c r="Y167" s="51"/>
      <c r="Z167" s="51"/>
      <c r="AA167" s="52">
        <f t="shared" si="109"/>
        <v>0</v>
      </c>
      <c r="AB167" s="51"/>
      <c r="AC167" s="51"/>
      <c r="AD167" s="51"/>
      <c r="AE167" s="51"/>
      <c r="AF167" s="52">
        <f t="shared" si="110"/>
        <v>0</v>
      </c>
      <c r="AG167" s="51"/>
      <c r="AH167" s="51"/>
      <c r="AI167" s="51"/>
      <c r="AJ167" s="51"/>
      <c r="AK167" s="52">
        <f t="shared" si="111"/>
        <v>0</v>
      </c>
      <c r="AL167" s="51"/>
      <c r="AM167" s="51"/>
      <c r="AN167" s="51"/>
      <c r="AO167" s="51"/>
      <c r="AP167" s="52">
        <f t="shared" si="112"/>
        <v>0</v>
      </c>
      <c r="AQ167" s="51"/>
      <c r="AR167" s="51"/>
      <c r="AS167" s="51"/>
      <c r="AT167" s="51"/>
      <c r="AU167" s="52">
        <f t="shared" si="113"/>
        <v>0</v>
      </c>
      <c r="AV167" s="52">
        <f t="shared" si="114"/>
        <v>0</v>
      </c>
      <c r="AW167" s="87">
        <f t="shared" si="115"/>
        <v>0</v>
      </c>
      <c r="AX167" s="87"/>
      <c r="AY167" s="88" t="e">
        <f t="shared" si="116"/>
        <v>#DIV/0!</v>
      </c>
    </row>
    <row r="168" spans="1:52" x14ac:dyDescent="0.25">
      <c r="A168" s="49"/>
      <c r="B168" s="51"/>
      <c r="C168" s="51"/>
      <c r="D168" s="51"/>
      <c r="E168" s="51"/>
      <c r="F168" s="52">
        <f t="shared" si="104"/>
        <v>0</v>
      </c>
      <c r="G168" s="51"/>
      <c r="H168" s="51"/>
      <c r="I168" s="51"/>
      <c r="J168" s="51"/>
      <c r="K168" s="52">
        <f t="shared" si="105"/>
        <v>0</v>
      </c>
      <c r="L168" s="51"/>
      <c r="M168" s="51"/>
      <c r="N168" s="51"/>
      <c r="O168" s="51"/>
      <c r="P168" s="52">
        <f t="shared" si="106"/>
        <v>0</v>
      </c>
      <c r="Q168" s="51"/>
      <c r="R168" s="51"/>
      <c r="S168" s="51"/>
      <c r="T168" s="51"/>
      <c r="U168" s="52">
        <f t="shared" si="107"/>
        <v>0</v>
      </c>
      <c r="V168" s="52">
        <f t="shared" si="108"/>
        <v>0</v>
      </c>
      <c r="W168" s="51"/>
      <c r="X168" s="51"/>
      <c r="Y168" s="51"/>
      <c r="Z168" s="51"/>
      <c r="AA168" s="52">
        <f t="shared" si="109"/>
        <v>0</v>
      </c>
      <c r="AB168" s="51"/>
      <c r="AC168" s="51"/>
      <c r="AD168" s="51"/>
      <c r="AE168" s="51"/>
      <c r="AF168" s="52">
        <f t="shared" si="110"/>
        <v>0</v>
      </c>
      <c r="AG168" s="51"/>
      <c r="AH168" s="51"/>
      <c r="AI168" s="51"/>
      <c r="AJ168" s="51"/>
      <c r="AK168" s="52">
        <f t="shared" si="111"/>
        <v>0</v>
      </c>
      <c r="AL168" s="51"/>
      <c r="AM168" s="51"/>
      <c r="AN168" s="51"/>
      <c r="AO168" s="51"/>
      <c r="AP168" s="52">
        <f t="shared" si="112"/>
        <v>0</v>
      </c>
      <c r="AQ168" s="51"/>
      <c r="AR168" s="51"/>
      <c r="AS168" s="51"/>
      <c r="AT168" s="51"/>
      <c r="AU168" s="52">
        <f t="shared" si="113"/>
        <v>0</v>
      </c>
      <c r="AV168" s="52">
        <f t="shared" si="114"/>
        <v>0</v>
      </c>
      <c r="AW168" s="87">
        <f t="shared" si="115"/>
        <v>0</v>
      </c>
      <c r="AX168" s="87"/>
      <c r="AY168" s="88" t="e">
        <f t="shared" si="116"/>
        <v>#DIV/0!</v>
      </c>
    </row>
    <row r="169" spans="1:52" x14ac:dyDescent="0.25">
      <c r="A169" s="49"/>
      <c r="B169" s="51"/>
      <c r="C169" s="51"/>
      <c r="D169" s="51"/>
      <c r="E169" s="51"/>
      <c r="F169" s="52">
        <f t="shared" si="104"/>
        <v>0</v>
      </c>
      <c r="G169" s="51"/>
      <c r="H169" s="51"/>
      <c r="I169" s="51"/>
      <c r="J169" s="51"/>
      <c r="K169" s="52">
        <f t="shared" si="105"/>
        <v>0</v>
      </c>
      <c r="L169" s="51"/>
      <c r="M169" s="51"/>
      <c r="N169" s="51"/>
      <c r="O169" s="51"/>
      <c r="P169" s="52">
        <f t="shared" si="106"/>
        <v>0</v>
      </c>
      <c r="Q169" s="51"/>
      <c r="R169" s="51"/>
      <c r="S169" s="51"/>
      <c r="T169" s="51"/>
      <c r="U169" s="52">
        <f t="shared" si="107"/>
        <v>0</v>
      </c>
      <c r="V169" s="52">
        <f t="shared" si="108"/>
        <v>0</v>
      </c>
      <c r="W169" s="51"/>
      <c r="X169" s="51"/>
      <c r="Y169" s="51"/>
      <c r="Z169" s="51"/>
      <c r="AA169" s="52">
        <f t="shared" si="109"/>
        <v>0</v>
      </c>
      <c r="AB169" s="51"/>
      <c r="AC169" s="51"/>
      <c r="AD169" s="51"/>
      <c r="AE169" s="51"/>
      <c r="AF169" s="52">
        <f t="shared" si="110"/>
        <v>0</v>
      </c>
      <c r="AG169" s="51"/>
      <c r="AH169" s="51"/>
      <c r="AI169" s="51"/>
      <c r="AJ169" s="51"/>
      <c r="AK169" s="52">
        <f t="shared" si="111"/>
        <v>0</v>
      </c>
      <c r="AL169" s="51"/>
      <c r="AM169" s="51"/>
      <c r="AN169" s="51"/>
      <c r="AO169" s="51"/>
      <c r="AP169" s="52">
        <f t="shared" si="112"/>
        <v>0</v>
      </c>
      <c r="AQ169" s="51"/>
      <c r="AR169" s="51"/>
      <c r="AS169" s="51"/>
      <c r="AT169" s="51"/>
      <c r="AU169" s="52">
        <f t="shared" si="113"/>
        <v>0</v>
      </c>
      <c r="AV169" s="52">
        <f t="shared" si="114"/>
        <v>0</v>
      </c>
      <c r="AW169" s="87">
        <f t="shared" si="115"/>
        <v>0</v>
      </c>
      <c r="AX169" s="87"/>
      <c r="AY169" s="88" t="e">
        <f t="shared" si="116"/>
        <v>#DIV/0!</v>
      </c>
    </row>
    <row r="170" spans="1:52" x14ac:dyDescent="0.25">
      <c r="A170" s="49"/>
      <c r="B170" s="51"/>
      <c r="C170" s="51"/>
      <c r="D170" s="51"/>
      <c r="E170" s="51"/>
      <c r="F170" s="52">
        <f t="shared" si="104"/>
        <v>0</v>
      </c>
      <c r="G170" s="51"/>
      <c r="H170" s="51"/>
      <c r="I170" s="51"/>
      <c r="J170" s="51"/>
      <c r="K170" s="52">
        <f t="shared" si="105"/>
        <v>0</v>
      </c>
      <c r="L170" s="51"/>
      <c r="M170" s="51"/>
      <c r="N170" s="51"/>
      <c r="O170" s="51"/>
      <c r="P170" s="52">
        <f t="shared" si="106"/>
        <v>0</v>
      </c>
      <c r="Q170" s="51"/>
      <c r="R170" s="51"/>
      <c r="S170" s="51"/>
      <c r="T170" s="51"/>
      <c r="U170" s="52">
        <f t="shared" si="107"/>
        <v>0</v>
      </c>
      <c r="V170" s="52">
        <f t="shared" si="108"/>
        <v>0</v>
      </c>
      <c r="W170" s="51"/>
      <c r="X170" s="51"/>
      <c r="Y170" s="51"/>
      <c r="Z170" s="51"/>
      <c r="AA170" s="52">
        <f t="shared" si="109"/>
        <v>0</v>
      </c>
      <c r="AB170" s="51"/>
      <c r="AC170" s="51"/>
      <c r="AD170" s="51"/>
      <c r="AE170" s="51"/>
      <c r="AF170" s="52">
        <f t="shared" si="110"/>
        <v>0</v>
      </c>
      <c r="AG170" s="51"/>
      <c r="AH170" s="51"/>
      <c r="AI170" s="51"/>
      <c r="AJ170" s="51"/>
      <c r="AK170" s="52">
        <f t="shared" si="111"/>
        <v>0</v>
      </c>
      <c r="AL170" s="51"/>
      <c r="AM170" s="51"/>
      <c r="AN170" s="51"/>
      <c r="AO170" s="51"/>
      <c r="AP170" s="52">
        <f t="shared" si="112"/>
        <v>0</v>
      </c>
      <c r="AQ170" s="51"/>
      <c r="AR170" s="51"/>
      <c r="AS170" s="51"/>
      <c r="AT170" s="51"/>
      <c r="AU170" s="52">
        <f t="shared" si="113"/>
        <v>0</v>
      </c>
      <c r="AV170" s="52">
        <f t="shared" si="114"/>
        <v>0</v>
      </c>
      <c r="AW170" s="87">
        <f t="shared" si="115"/>
        <v>0</v>
      </c>
      <c r="AX170" s="87"/>
      <c r="AY170" s="88" t="e">
        <f t="shared" si="116"/>
        <v>#DIV/0!</v>
      </c>
    </row>
    <row r="171" spans="1:52" ht="18.75" x14ac:dyDescent="0.3">
      <c r="A171" s="172" t="s">
        <v>224</v>
      </c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3"/>
      <c r="W171" s="173"/>
      <c r="X171" s="173"/>
      <c r="Y171" s="173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3"/>
      <c r="AK171" s="173"/>
      <c r="AL171" s="173"/>
      <c r="AM171" s="173"/>
      <c r="AN171" s="173"/>
      <c r="AO171" s="173"/>
      <c r="AP171" s="173"/>
      <c r="AQ171" s="173"/>
      <c r="AR171" s="173"/>
      <c r="AS171" s="173"/>
      <c r="AT171" s="173"/>
      <c r="AU171" s="173"/>
      <c r="AV171" s="173"/>
      <c r="AW171" s="173"/>
      <c r="AX171" s="173"/>
      <c r="AY171" s="174"/>
    </row>
    <row r="172" spans="1:52" ht="25.5" customHeight="1" x14ac:dyDescent="0.25">
      <c r="A172" s="90" t="s">
        <v>27</v>
      </c>
      <c r="B172" s="157" t="s">
        <v>28</v>
      </c>
      <c r="C172" s="158"/>
      <c r="D172" s="158"/>
      <c r="E172" s="158"/>
      <c r="F172" s="159"/>
      <c r="G172" s="157" t="s">
        <v>29</v>
      </c>
      <c r="H172" s="158"/>
      <c r="I172" s="158"/>
      <c r="J172" s="158"/>
      <c r="K172" s="159"/>
      <c r="L172" s="157" t="s">
        <v>30</v>
      </c>
      <c r="M172" s="158"/>
      <c r="N172" s="158"/>
      <c r="O172" s="158"/>
      <c r="P172" s="159"/>
      <c r="Q172" s="157" t="s">
        <v>31</v>
      </c>
      <c r="R172" s="158"/>
      <c r="S172" s="158"/>
      <c r="T172" s="158"/>
      <c r="U172" s="159"/>
      <c r="V172" s="27" t="s">
        <v>32</v>
      </c>
      <c r="W172" s="90" t="s">
        <v>33</v>
      </c>
      <c r="X172" s="91"/>
      <c r="Y172" s="91"/>
      <c r="Z172" s="91"/>
      <c r="AA172" s="91"/>
      <c r="AB172" s="157" t="s">
        <v>34</v>
      </c>
      <c r="AC172" s="158"/>
      <c r="AD172" s="158"/>
      <c r="AE172" s="158"/>
      <c r="AF172" s="159"/>
      <c r="AG172" s="157" t="s">
        <v>35</v>
      </c>
      <c r="AH172" s="158"/>
      <c r="AI172" s="158"/>
      <c r="AJ172" s="158"/>
      <c r="AK172" s="159"/>
      <c r="AL172" s="157" t="s">
        <v>36</v>
      </c>
      <c r="AM172" s="158"/>
      <c r="AN172" s="158"/>
      <c r="AO172" s="158"/>
      <c r="AP172" s="159"/>
      <c r="AQ172" s="157" t="s">
        <v>37</v>
      </c>
      <c r="AR172" s="158"/>
      <c r="AS172" s="158"/>
      <c r="AT172" s="158"/>
      <c r="AU172" s="159"/>
      <c r="AV172" s="91"/>
      <c r="AW172" s="157" t="s">
        <v>32</v>
      </c>
      <c r="AX172" s="158"/>
      <c r="AY172" s="159"/>
      <c r="AZ172" s="92"/>
    </row>
    <row r="173" spans="1:52" ht="117" x14ac:dyDescent="0.25">
      <c r="A173" s="93"/>
      <c r="B173" s="32" t="s">
        <v>4</v>
      </c>
      <c r="C173" s="32" t="s">
        <v>39</v>
      </c>
      <c r="D173" s="32" t="s">
        <v>17</v>
      </c>
      <c r="E173" s="32" t="s">
        <v>21</v>
      </c>
      <c r="F173" s="94" t="s">
        <v>40</v>
      </c>
      <c r="G173" s="30" t="s">
        <v>4</v>
      </c>
      <c r="H173" s="30" t="s">
        <v>39</v>
      </c>
      <c r="I173" s="30" t="s">
        <v>17</v>
      </c>
      <c r="J173" s="30" t="s">
        <v>21</v>
      </c>
      <c r="K173" s="31" t="s">
        <v>32</v>
      </c>
      <c r="L173" s="30" t="s">
        <v>4</v>
      </c>
      <c r="M173" s="30" t="s">
        <v>39</v>
      </c>
      <c r="N173" s="30" t="s">
        <v>17</v>
      </c>
      <c r="O173" s="30" t="s">
        <v>21</v>
      </c>
      <c r="P173" s="31" t="s">
        <v>32</v>
      </c>
      <c r="Q173" s="32" t="s">
        <v>4</v>
      </c>
      <c r="R173" s="33" t="s">
        <v>39</v>
      </c>
      <c r="S173" s="30" t="s">
        <v>17</v>
      </c>
      <c r="T173" s="30" t="s">
        <v>21</v>
      </c>
      <c r="U173" s="31" t="s">
        <v>32</v>
      </c>
      <c r="V173" s="31" t="s">
        <v>116</v>
      </c>
      <c r="W173" s="30" t="s">
        <v>4</v>
      </c>
      <c r="X173" s="32" t="s">
        <v>39</v>
      </c>
      <c r="Y173" s="30" t="s">
        <v>17</v>
      </c>
      <c r="Z173" s="32" t="s">
        <v>21</v>
      </c>
      <c r="AA173" s="95" t="s">
        <v>40</v>
      </c>
      <c r="AB173" s="32" t="s">
        <v>4</v>
      </c>
      <c r="AC173" s="32" t="s">
        <v>39</v>
      </c>
      <c r="AD173" s="32" t="s">
        <v>17</v>
      </c>
      <c r="AE173" s="32" t="s">
        <v>21</v>
      </c>
      <c r="AF173" s="96" t="s">
        <v>32</v>
      </c>
      <c r="AG173" s="30" t="s">
        <v>4</v>
      </c>
      <c r="AH173" s="32" t="s">
        <v>39</v>
      </c>
      <c r="AI173" s="32" t="s">
        <v>17</v>
      </c>
      <c r="AJ173" s="97" t="s">
        <v>21</v>
      </c>
      <c r="AK173" s="95" t="s">
        <v>32</v>
      </c>
      <c r="AL173" s="32" t="s">
        <v>4</v>
      </c>
      <c r="AM173" s="32" t="s">
        <v>39</v>
      </c>
      <c r="AN173" s="32" t="s">
        <v>17</v>
      </c>
      <c r="AO173" s="32" t="s">
        <v>21</v>
      </c>
      <c r="AP173" s="31" t="s">
        <v>32</v>
      </c>
      <c r="AQ173" s="97" t="s">
        <v>4</v>
      </c>
      <c r="AR173" s="33" t="s">
        <v>39</v>
      </c>
      <c r="AS173" s="97" t="s">
        <v>17</v>
      </c>
      <c r="AT173" s="97" t="s">
        <v>21</v>
      </c>
      <c r="AU173" s="96" t="s">
        <v>32</v>
      </c>
      <c r="AV173" s="31" t="s">
        <v>42</v>
      </c>
      <c r="AW173" s="98" t="s">
        <v>225</v>
      </c>
      <c r="AX173" s="98" t="s">
        <v>44</v>
      </c>
      <c r="AY173" s="99" t="s">
        <v>45</v>
      </c>
    </row>
    <row r="174" spans="1:52" ht="16.5" customHeight="1" x14ac:dyDescent="0.25">
      <c r="A174" s="181" t="s">
        <v>226</v>
      </c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  <c r="R174" s="182"/>
      <c r="S174" s="182"/>
      <c r="T174" s="182"/>
      <c r="U174" s="182"/>
      <c r="V174" s="183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92"/>
    </row>
    <row r="175" spans="1:52" x14ac:dyDescent="0.25">
      <c r="A175" s="49" t="s">
        <v>50</v>
      </c>
      <c r="B175" s="57"/>
      <c r="C175" s="57"/>
      <c r="D175" s="57"/>
      <c r="E175" s="57"/>
      <c r="F175" s="101">
        <f t="shared" ref="F175:F193" si="117">COUNTA(B175:E175)</f>
        <v>0</v>
      </c>
      <c r="G175" s="51"/>
      <c r="H175" s="51"/>
      <c r="I175" s="51"/>
      <c r="J175" s="51"/>
      <c r="K175" s="52">
        <f t="shared" ref="K175:K193" si="118">COUNTA(G175:J175)</f>
        <v>0</v>
      </c>
      <c r="L175" s="51"/>
      <c r="M175" s="51"/>
      <c r="N175" s="51"/>
      <c r="O175" s="51"/>
      <c r="P175" s="52">
        <f t="shared" ref="P175:P193" si="119">COUNTA(L175:O175)</f>
        <v>0</v>
      </c>
      <c r="Q175" s="78"/>
      <c r="R175" s="58"/>
      <c r="S175" s="63"/>
      <c r="T175" s="51"/>
      <c r="U175" s="52">
        <f t="shared" ref="U175:U193" si="120">COUNTA(Q175:T175)</f>
        <v>0</v>
      </c>
      <c r="V175" s="52">
        <f t="shared" ref="V175:V193" si="121">SUM(F175, K175, P175, U175)</f>
        <v>0</v>
      </c>
      <c r="W175" s="66"/>
      <c r="X175" s="58"/>
      <c r="Y175" s="66"/>
      <c r="Z175" s="58"/>
      <c r="AA175" s="101">
        <f t="shared" ref="AA175:AA193" si="122">COUNTA(W175:Z175)</f>
        <v>0</v>
      </c>
      <c r="AB175" s="58"/>
      <c r="AC175" s="58"/>
      <c r="AD175" s="58"/>
      <c r="AE175" s="58"/>
      <c r="AF175" s="67">
        <f t="shared" ref="AF175:AF193" si="123">COUNTA(AB175:AE175)</f>
        <v>0</v>
      </c>
      <c r="AG175" s="58"/>
      <c r="AH175" s="58"/>
      <c r="AI175" s="58"/>
      <c r="AJ175" s="58"/>
      <c r="AK175" s="101">
        <f t="shared" ref="AK175:AK193" si="124">COUNTA(AG175:AJ175)</f>
        <v>0</v>
      </c>
      <c r="AL175" s="58"/>
      <c r="AM175" s="58"/>
      <c r="AN175" s="58"/>
      <c r="AO175" s="58"/>
      <c r="AP175" s="67">
        <f t="shared" ref="AP175:AP193" si="125">COUNTA(AL175:AO175)</f>
        <v>0</v>
      </c>
      <c r="AQ175" s="58"/>
      <c r="AR175" s="58"/>
      <c r="AS175" s="66"/>
      <c r="AT175" s="58"/>
      <c r="AU175" s="101">
        <f t="shared" ref="AU175:AU193" si="126">COUNTA(AQ175:AT175)</f>
        <v>0</v>
      </c>
      <c r="AV175" s="102">
        <f t="shared" ref="AV175:AV193" si="127">SUM(AA175, AF175, AK175, AP175, AU175)</f>
        <v>0</v>
      </c>
      <c r="AW175" s="87">
        <f t="shared" ref="AW175:AW193" si="128">SUM(V175, AV175)</f>
        <v>0</v>
      </c>
      <c r="AX175" s="103"/>
      <c r="AY175" s="104" t="e">
        <f t="shared" ref="AY175:AY193" si="129">AW175/AX175</f>
        <v>#DIV/0!</v>
      </c>
      <c r="AZ175" s="92"/>
    </row>
    <row r="176" spans="1:52" x14ac:dyDescent="0.25">
      <c r="A176" s="49" t="s">
        <v>128</v>
      </c>
      <c r="B176" s="57"/>
      <c r="C176" s="57"/>
      <c r="D176" s="57"/>
      <c r="E176" s="57"/>
      <c r="F176" s="101">
        <f t="shared" si="117"/>
        <v>0</v>
      </c>
      <c r="G176" s="51"/>
      <c r="H176" s="51"/>
      <c r="I176" s="51"/>
      <c r="J176" s="51"/>
      <c r="K176" s="52">
        <f t="shared" si="118"/>
        <v>0</v>
      </c>
      <c r="L176" s="51"/>
      <c r="M176" s="51"/>
      <c r="N176" s="51"/>
      <c r="O176" s="51"/>
      <c r="P176" s="52">
        <f t="shared" si="119"/>
        <v>0</v>
      </c>
      <c r="Q176" s="78"/>
      <c r="R176" s="58"/>
      <c r="S176" s="63"/>
      <c r="T176" s="51"/>
      <c r="U176" s="52">
        <f t="shared" si="120"/>
        <v>0</v>
      </c>
      <c r="V176" s="52">
        <f t="shared" si="121"/>
        <v>0</v>
      </c>
      <c r="W176" s="66"/>
      <c r="X176" s="58"/>
      <c r="Y176" s="66"/>
      <c r="Z176" s="58"/>
      <c r="AA176" s="101">
        <f t="shared" si="122"/>
        <v>0</v>
      </c>
      <c r="AB176" s="58"/>
      <c r="AC176" s="58"/>
      <c r="AD176" s="58"/>
      <c r="AE176" s="58"/>
      <c r="AF176" s="67">
        <f t="shared" si="123"/>
        <v>0</v>
      </c>
      <c r="AG176" s="58"/>
      <c r="AH176" s="58"/>
      <c r="AI176" s="58"/>
      <c r="AJ176" s="58"/>
      <c r="AK176" s="101">
        <f t="shared" si="124"/>
        <v>0</v>
      </c>
      <c r="AL176" s="58"/>
      <c r="AM176" s="58"/>
      <c r="AN176" s="58"/>
      <c r="AO176" s="58"/>
      <c r="AP176" s="67">
        <f t="shared" si="125"/>
        <v>0</v>
      </c>
      <c r="AQ176" s="58"/>
      <c r="AR176" s="58"/>
      <c r="AS176" s="66"/>
      <c r="AT176" s="58"/>
      <c r="AU176" s="101">
        <f t="shared" si="126"/>
        <v>0</v>
      </c>
      <c r="AV176" s="102">
        <f t="shared" si="127"/>
        <v>0</v>
      </c>
      <c r="AW176" s="87">
        <f t="shared" si="128"/>
        <v>0</v>
      </c>
      <c r="AX176" s="103"/>
      <c r="AY176" s="104" t="e">
        <f t="shared" si="129"/>
        <v>#DIV/0!</v>
      </c>
      <c r="AZ176" s="92"/>
    </row>
    <row r="177" spans="1:52" ht="24" x14ac:dyDescent="0.25">
      <c r="A177" s="49" t="s">
        <v>67</v>
      </c>
      <c r="B177" s="57"/>
      <c r="C177" s="57"/>
      <c r="D177" s="57"/>
      <c r="E177" s="57"/>
      <c r="F177" s="101">
        <f t="shared" si="117"/>
        <v>0</v>
      </c>
      <c r="G177" s="51"/>
      <c r="H177" s="51"/>
      <c r="I177" s="51"/>
      <c r="J177" s="51"/>
      <c r="K177" s="52">
        <f t="shared" si="118"/>
        <v>0</v>
      </c>
      <c r="L177" s="51"/>
      <c r="M177" s="51"/>
      <c r="N177" s="51"/>
      <c r="O177" s="51"/>
      <c r="P177" s="52">
        <f t="shared" si="119"/>
        <v>0</v>
      </c>
      <c r="Q177" s="78"/>
      <c r="R177" s="59"/>
      <c r="S177" s="63"/>
      <c r="T177" s="51"/>
      <c r="U177" s="52">
        <f t="shared" si="120"/>
        <v>0</v>
      </c>
      <c r="V177" s="52">
        <f t="shared" si="121"/>
        <v>0</v>
      </c>
      <c r="W177" s="66"/>
      <c r="X177" s="58"/>
      <c r="Y177" s="66"/>
      <c r="Z177" s="58"/>
      <c r="AA177" s="101">
        <f t="shared" si="122"/>
        <v>0</v>
      </c>
      <c r="AB177" s="58"/>
      <c r="AC177" s="58"/>
      <c r="AD177" s="58"/>
      <c r="AE177" s="58"/>
      <c r="AF177" s="67">
        <f t="shared" si="123"/>
        <v>0</v>
      </c>
      <c r="AG177" s="58"/>
      <c r="AH177" s="58"/>
      <c r="AI177" s="58"/>
      <c r="AJ177" s="58"/>
      <c r="AK177" s="101">
        <f t="shared" si="124"/>
        <v>0</v>
      </c>
      <c r="AL177" s="58"/>
      <c r="AM177" s="58"/>
      <c r="AN177" s="58"/>
      <c r="AO177" s="58"/>
      <c r="AP177" s="67">
        <f t="shared" si="125"/>
        <v>0</v>
      </c>
      <c r="AQ177" s="58"/>
      <c r="AR177" s="58"/>
      <c r="AS177" s="66"/>
      <c r="AT177" s="58"/>
      <c r="AU177" s="101">
        <f t="shared" si="126"/>
        <v>0</v>
      </c>
      <c r="AV177" s="102">
        <f t="shared" si="127"/>
        <v>0</v>
      </c>
      <c r="AW177" s="87">
        <f t="shared" si="128"/>
        <v>0</v>
      </c>
      <c r="AX177" s="103"/>
      <c r="AY177" s="104" t="e">
        <f t="shared" si="129"/>
        <v>#DIV/0!</v>
      </c>
      <c r="AZ177" s="92"/>
    </row>
    <row r="178" spans="1:52" ht="60" x14ac:dyDescent="0.25">
      <c r="A178" s="49" t="s">
        <v>227</v>
      </c>
      <c r="B178" s="57"/>
      <c r="C178" s="57"/>
      <c r="D178" s="57"/>
      <c r="E178" s="57"/>
      <c r="F178" s="101">
        <f t="shared" si="117"/>
        <v>0</v>
      </c>
      <c r="G178" s="51"/>
      <c r="H178" s="51"/>
      <c r="I178" s="51"/>
      <c r="J178" s="51" t="s">
        <v>228</v>
      </c>
      <c r="K178" s="52">
        <f t="shared" si="118"/>
        <v>1</v>
      </c>
      <c r="L178" s="51"/>
      <c r="M178" s="51"/>
      <c r="N178" s="51"/>
      <c r="O178" s="51" t="s">
        <v>229</v>
      </c>
      <c r="P178" s="52">
        <f t="shared" si="119"/>
        <v>1</v>
      </c>
      <c r="Q178" s="78"/>
      <c r="R178" s="63"/>
      <c r="S178" s="63"/>
      <c r="T178" s="51" t="s">
        <v>230</v>
      </c>
      <c r="U178" s="52">
        <f t="shared" si="120"/>
        <v>1</v>
      </c>
      <c r="V178" s="52">
        <f t="shared" si="121"/>
        <v>3</v>
      </c>
      <c r="W178" s="66"/>
      <c r="X178" s="58"/>
      <c r="Y178" s="66"/>
      <c r="Z178" s="58"/>
      <c r="AA178" s="101">
        <f t="shared" si="122"/>
        <v>0</v>
      </c>
      <c r="AB178" s="58"/>
      <c r="AC178" s="58"/>
      <c r="AD178" s="58"/>
      <c r="AE178" s="58" t="s">
        <v>231</v>
      </c>
      <c r="AF178" s="67">
        <f t="shared" si="123"/>
        <v>1</v>
      </c>
      <c r="AG178" s="58"/>
      <c r="AH178" s="58"/>
      <c r="AI178" s="58"/>
      <c r="AJ178" s="58" t="s">
        <v>232</v>
      </c>
      <c r="AK178" s="101">
        <f t="shared" si="124"/>
        <v>1</v>
      </c>
      <c r="AL178" s="58"/>
      <c r="AM178" s="58"/>
      <c r="AN178" s="58"/>
      <c r="AO178" s="58" t="s">
        <v>233</v>
      </c>
      <c r="AP178" s="67">
        <f t="shared" si="125"/>
        <v>1</v>
      </c>
      <c r="AQ178" s="58"/>
      <c r="AR178" s="58"/>
      <c r="AS178" s="66"/>
      <c r="AT178" s="58" t="s">
        <v>234</v>
      </c>
      <c r="AU178" s="101">
        <f t="shared" si="126"/>
        <v>1</v>
      </c>
      <c r="AV178" s="102">
        <f t="shared" si="127"/>
        <v>4</v>
      </c>
      <c r="AW178" s="87">
        <f t="shared" si="128"/>
        <v>7</v>
      </c>
      <c r="AX178" s="103"/>
      <c r="AY178" s="104" t="e">
        <f t="shared" si="129"/>
        <v>#DIV/0!</v>
      </c>
      <c r="AZ178" s="92"/>
    </row>
    <row r="179" spans="1:52" ht="24" x14ac:dyDescent="0.25">
      <c r="A179" s="49" t="s">
        <v>175</v>
      </c>
      <c r="B179" s="57"/>
      <c r="C179" s="57"/>
      <c r="D179" s="57"/>
      <c r="E179" s="57"/>
      <c r="F179" s="101">
        <f t="shared" si="117"/>
        <v>0</v>
      </c>
      <c r="G179" s="51"/>
      <c r="H179" s="51"/>
      <c r="I179" s="51"/>
      <c r="J179" s="51"/>
      <c r="K179" s="52">
        <f t="shared" si="118"/>
        <v>0</v>
      </c>
      <c r="L179" s="51"/>
      <c r="M179" s="51"/>
      <c r="N179" s="51"/>
      <c r="O179" s="51"/>
      <c r="P179" s="52">
        <f t="shared" si="119"/>
        <v>0</v>
      </c>
      <c r="Q179" s="78"/>
      <c r="R179" s="63"/>
      <c r="S179" s="63"/>
      <c r="T179" s="51"/>
      <c r="U179" s="52">
        <f t="shared" si="120"/>
        <v>0</v>
      </c>
      <c r="V179" s="52">
        <f t="shared" si="121"/>
        <v>0</v>
      </c>
      <c r="W179" s="66"/>
      <c r="X179" s="58"/>
      <c r="Y179" s="66"/>
      <c r="Z179" s="58"/>
      <c r="AA179" s="101">
        <f t="shared" si="122"/>
        <v>0</v>
      </c>
      <c r="AB179" s="58"/>
      <c r="AC179" s="58"/>
      <c r="AD179" s="58"/>
      <c r="AE179" s="58"/>
      <c r="AF179" s="67">
        <f t="shared" si="123"/>
        <v>0</v>
      </c>
      <c r="AG179" s="58"/>
      <c r="AH179" s="58"/>
      <c r="AI179" s="58"/>
      <c r="AJ179" s="58" t="s">
        <v>235</v>
      </c>
      <c r="AK179" s="101">
        <f t="shared" si="124"/>
        <v>1</v>
      </c>
      <c r="AL179" s="58"/>
      <c r="AM179" s="58"/>
      <c r="AN179" s="58"/>
      <c r="AO179" s="58"/>
      <c r="AP179" s="67">
        <f t="shared" si="125"/>
        <v>0</v>
      </c>
      <c r="AQ179" s="58"/>
      <c r="AR179" s="58"/>
      <c r="AS179" s="66"/>
      <c r="AT179" s="58" t="s">
        <v>236</v>
      </c>
      <c r="AU179" s="101">
        <f t="shared" si="126"/>
        <v>1</v>
      </c>
      <c r="AV179" s="102">
        <f t="shared" si="127"/>
        <v>2</v>
      </c>
      <c r="AW179" s="87">
        <f t="shared" si="128"/>
        <v>2</v>
      </c>
      <c r="AX179" s="103"/>
      <c r="AY179" s="104" t="e">
        <f t="shared" si="129"/>
        <v>#DIV/0!</v>
      </c>
      <c r="AZ179" s="92"/>
    </row>
    <row r="180" spans="1:52" ht="24" x14ac:dyDescent="0.25">
      <c r="A180" s="49" t="s">
        <v>237</v>
      </c>
      <c r="B180" s="57"/>
      <c r="C180" s="57"/>
      <c r="D180" s="57"/>
      <c r="E180" s="57"/>
      <c r="F180" s="101">
        <f t="shared" si="117"/>
        <v>0</v>
      </c>
      <c r="G180" s="51"/>
      <c r="H180" s="51"/>
      <c r="I180" s="51"/>
      <c r="J180" s="51"/>
      <c r="K180" s="52">
        <f t="shared" si="118"/>
        <v>0</v>
      </c>
      <c r="L180" s="51"/>
      <c r="M180" s="51"/>
      <c r="N180" s="51"/>
      <c r="O180" s="51"/>
      <c r="P180" s="52">
        <f t="shared" si="119"/>
        <v>0</v>
      </c>
      <c r="Q180" s="78"/>
      <c r="R180" s="63"/>
      <c r="S180" s="63"/>
      <c r="T180" s="66" t="s">
        <v>135</v>
      </c>
      <c r="U180" s="52">
        <f t="shared" si="120"/>
        <v>1</v>
      </c>
      <c r="V180" s="52">
        <f t="shared" si="121"/>
        <v>1</v>
      </c>
      <c r="W180" s="66"/>
      <c r="X180" s="58"/>
      <c r="Y180" s="66"/>
      <c r="Z180" s="58"/>
      <c r="AA180" s="101">
        <f t="shared" si="122"/>
        <v>0</v>
      </c>
      <c r="AB180" s="58"/>
      <c r="AC180" s="58"/>
      <c r="AD180" s="58"/>
      <c r="AE180" s="58"/>
      <c r="AF180" s="67">
        <f t="shared" si="123"/>
        <v>0</v>
      </c>
      <c r="AG180" s="58"/>
      <c r="AH180" s="58"/>
      <c r="AI180" s="58"/>
      <c r="AJ180" s="58"/>
      <c r="AK180" s="101">
        <f t="shared" si="124"/>
        <v>0</v>
      </c>
      <c r="AL180" s="58"/>
      <c r="AM180" s="58"/>
      <c r="AN180" s="58"/>
      <c r="AO180" s="58"/>
      <c r="AP180" s="67">
        <f t="shared" si="125"/>
        <v>0</v>
      </c>
      <c r="AQ180" s="58"/>
      <c r="AR180" s="58"/>
      <c r="AS180" s="66"/>
      <c r="AT180" s="66" t="s">
        <v>138</v>
      </c>
      <c r="AU180" s="101">
        <f t="shared" si="126"/>
        <v>1</v>
      </c>
      <c r="AV180" s="102">
        <f t="shared" si="127"/>
        <v>1</v>
      </c>
      <c r="AW180" s="87">
        <f t="shared" si="128"/>
        <v>2</v>
      </c>
      <c r="AX180" s="103"/>
      <c r="AY180" s="104" t="e">
        <f t="shared" si="129"/>
        <v>#DIV/0!</v>
      </c>
      <c r="AZ180" s="92"/>
    </row>
    <row r="181" spans="1:52" ht="36" x14ac:dyDescent="0.25">
      <c r="A181" s="49" t="s">
        <v>238</v>
      </c>
      <c r="B181" s="57"/>
      <c r="C181" s="57"/>
      <c r="D181" s="57"/>
      <c r="E181" s="57"/>
      <c r="F181" s="101">
        <f t="shared" si="117"/>
        <v>0</v>
      </c>
      <c r="G181" s="51"/>
      <c r="H181" s="51"/>
      <c r="I181" s="51"/>
      <c r="J181" s="51"/>
      <c r="K181" s="52">
        <f t="shared" si="118"/>
        <v>0</v>
      </c>
      <c r="L181" s="51"/>
      <c r="M181" s="51"/>
      <c r="N181" s="51"/>
      <c r="O181" s="51"/>
      <c r="P181" s="52">
        <f t="shared" si="119"/>
        <v>0</v>
      </c>
      <c r="Q181" s="78"/>
      <c r="R181" s="58"/>
      <c r="S181" s="63"/>
      <c r="T181" s="51"/>
      <c r="U181" s="52">
        <f t="shared" si="120"/>
        <v>0</v>
      </c>
      <c r="V181" s="52">
        <f t="shared" si="121"/>
        <v>0</v>
      </c>
      <c r="W181" s="66"/>
      <c r="X181" s="58"/>
      <c r="Y181" s="66"/>
      <c r="Z181" s="58"/>
      <c r="AA181" s="101">
        <f t="shared" si="122"/>
        <v>0</v>
      </c>
      <c r="AB181" s="58"/>
      <c r="AC181" s="58"/>
      <c r="AD181" s="58"/>
      <c r="AE181" s="58"/>
      <c r="AF181" s="67">
        <f t="shared" si="123"/>
        <v>0</v>
      </c>
      <c r="AG181" s="58"/>
      <c r="AH181" s="58"/>
      <c r="AI181" s="58"/>
      <c r="AJ181" s="58"/>
      <c r="AK181" s="101">
        <f t="shared" si="124"/>
        <v>0</v>
      </c>
      <c r="AL181" s="58"/>
      <c r="AM181" s="58"/>
      <c r="AN181" s="58"/>
      <c r="AO181" s="58"/>
      <c r="AP181" s="67">
        <f t="shared" si="125"/>
        <v>0</v>
      </c>
      <c r="AQ181" s="58"/>
      <c r="AR181" s="58"/>
      <c r="AS181" s="66"/>
      <c r="AT181" s="58"/>
      <c r="AU181" s="101">
        <f t="shared" si="126"/>
        <v>0</v>
      </c>
      <c r="AV181" s="102">
        <f t="shared" si="127"/>
        <v>0</v>
      </c>
      <c r="AW181" s="87">
        <f t="shared" si="128"/>
        <v>0</v>
      </c>
      <c r="AX181" s="103"/>
      <c r="AY181" s="104" t="e">
        <f t="shared" si="129"/>
        <v>#DIV/0!</v>
      </c>
      <c r="AZ181" s="92"/>
    </row>
    <row r="182" spans="1:52" x14ac:dyDescent="0.25">
      <c r="A182" s="49" t="s">
        <v>139</v>
      </c>
      <c r="B182" s="57"/>
      <c r="C182" s="57"/>
      <c r="D182" s="57"/>
      <c r="E182" s="57"/>
      <c r="F182" s="101">
        <f t="shared" si="117"/>
        <v>0</v>
      </c>
      <c r="G182" s="51"/>
      <c r="H182" s="51"/>
      <c r="I182" s="51"/>
      <c r="J182" s="51"/>
      <c r="K182" s="52">
        <f t="shared" si="118"/>
        <v>0</v>
      </c>
      <c r="L182" s="51"/>
      <c r="M182" s="51"/>
      <c r="N182" s="51"/>
      <c r="O182" s="51"/>
      <c r="P182" s="52">
        <f t="shared" si="119"/>
        <v>0</v>
      </c>
      <c r="Q182" s="78"/>
      <c r="R182" s="59"/>
      <c r="S182" s="63"/>
      <c r="T182" s="51"/>
      <c r="U182" s="52">
        <f t="shared" si="120"/>
        <v>0</v>
      </c>
      <c r="V182" s="52">
        <f t="shared" si="121"/>
        <v>0</v>
      </c>
      <c r="W182" s="66"/>
      <c r="X182" s="58"/>
      <c r="Y182" s="66"/>
      <c r="Z182" s="58"/>
      <c r="AA182" s="101">
        <f t="shared" si="122"/>
        <v>0</v>
      </c>
      <c r="AB182" s="58"/>
      <c r="AC182" s="58"/>
      <c r="AD182" s="58"/>
      <c r="AE182" s="58"/>
      <c r="AF182" s="67">
        <f t="shared" si="123"/>
        <v>0</v>
      </c>
      <c r="AG182" s="58"/>
      <c r="AH182" s="58"/>
      <c r="AI182" s="58"/>
      <c r="AJ182" s="58"/>
      <c r="AK182" s="101">
        <f t="shared" si="124"/>
        <v>0</v>
      </c>
      <c r="AL182" s="58"/>
      <c r="AM182" s="58"/>
      <c r="AN182" s="58"/>
      <c r="AO182" s="58"/>
      <c r="AP182" s="67">
        <f t="shared" si="125"/>
        <v>0</v>
      </c>
      <c r="AQ182" s="58"/>
      <c r="AR182" s="58"/>
      <c r="AS182" s="66"/>
      <c r="AT182" s="58"/>
      <c r="AU182" s="101">
        <f t="shared" si="126"/>
        <v>0</v>
      </c>
      <c r="AV182" s="102">
        <f t="shared" si="127"/>
        <v>0</v>
      </c>
      <c r="AW182" s="87">
        <f t="shared" si="128"/>
        <v>0</v>
      </c>
      <c r="AX182" s="103"/>
      <c r="AY182" s="104" t="e">
        <f t="shared" si="129"/>
        <v>#DIV/0!</v>
      </c>
      <c r="AZ182" s="92"/>
    </row>
    <row r="183" spans="1:52" x14ac:dyDescent="0.25">
      <c r="A183" s="49" t="s">
        <v>140</v>
      </c>
      <c r="B183" s="57"/>
      <c r="C183" s="57"/>
      <c r="D183" s="57"/>
      <c r="E183" s="57"/>
      <c r="F183" s="101">
        <f t="shared" si="117"/>
        <v>0</v>
      </c>
      <c r="G183" s="51"/>
      <c r="H183" s="51"/>
      <c r="I183" s="51"/>
      <c r="J183" s="51"/>
      <c r="K183" s="52">
        <f t="shared" si="118"/>
        <v>0</v>
      </c>
      <c r="L183" s="51"/>
      <c r="M183" s="51"/>
      <c r="N183" s="51"/>
      <c r="O183" s="51"/>
      <c r="P183" s="52">
        <f t="shared" si="119"/>
        <v>0</v>
      </c>
      <c r="Q183" s="78"/>
      <c r="R183" s="63"/>
      <c r="S183" s="63"/>
      <c r="T183" s="51"/>
      <c r="U183" s="52">
        <f t="shared" si="120"/>
        <v>0</v>
      </c>
      <c r="V183" s="52">
        <f t="shared" si="121"/>
        <v>0</v>
      </c>
      <c r="W183" s="66"/>
      <c r="X183" s="58"/>
      <c r="Y183" s="66"/>
      <c r="Z183" s="58"/>
      <c r="AA183" s="101">
        <f t="shared" si="122"/>
        <v>0</v>
      </c>
      <c r="AB183" s="58"/>
      <c r="AC183" s="58"/>
      <c r="AD183" s="58"/>
      <c r="AE183" s="58"/>
      <c r="AF183" s="67">
        <f t="shared" si="123"/>
        <v>0</v>
      </c>
      <c r="AG183" s="58"/>
      <c r="AH183" s="58"/>
      <c r="AI183" s="58"/>
      <c r="AJ183" s="58"/>
      <c r="AK183" s="101">
        <f t="shared" si="124"/>
        <v>0</v>
      </c>
      <c r="AL183" s="58"/>
      <c r="AM183" s="58"/>
      <c r="AN183" s="58"/>
      <c r="AO183" s="58"/>
      <c r="AP183" s="67">
        <f t="shared" si="125"/>
        <v>0</v>
      </c>
      <c r="AQ183" s="58"/>
      <c r="AR183" s="58"/>
      <c r="AS183" s="66"/>
      <c r="AT183" s="58"/>
      <c r="AU183" s="101">
        <f t="shared" si="126"/>
        <v>0</v>
      </c>
      <c r="AV183" s="102">
        <f t="shared" si="127"/>
        <v>0</v>
      </c>
      <c r="AW183" s="87">
        <f t="shared" si="128"/>
        <v>0</v>
      </c>
      <c r="AX183" s="103"/>
      <c r="AY183" s="104" t="e">
        <f t="shared" si="129"/>
        <v>#DIV/0!</v>
      </c>
      <c r="AZ183" s="92"/>
    </row>
    <row r="184" spans="1:52" x14ac:dyDescent="0.25">
      <c r="A184" s="49" t="s">
        <v>179</v>
      </c>
      <c r="B184" s="57"/>
      <c r="C184" s="57"/>
      <c r="D184" s="57"/>
      <c r="E184" s="57"/>
      <c r="F184" s="101">
        <f t="shared" si="117"/>
        <v>0</v>
      </c>
      <c r="G184" s="51"/>
      <c r="H184" s="51"/>
      <c r="I184" s="51"/>
      <c r="J184" s="51"/>
      <c r="K184" s="52">
        <f t="shared" si="118"/>
        <v>0</v>
      </c>
      <c r="L184" s="51"/>
      <c r="M184" s="51"/>
      <c r="N184" s="51"/>
      <c r="O184" s="51"/>
      <c r="P184" s="52">
        <f t="shared" si="119"/>
        <v>0</v>
      </c>
      <c r="Q184" s="78"/>
      <c r="R184" s="58"/>
      <c r="S184" s="63"/>
      <c r="T184" s="51"/>
      <c r="U184" s="52">
        <f t="shared" si="120"/>
        <v>0</v>
      </c>
      <c r="V184" s="52">
        <f t="shared" si="121"/>
        <v>0</v>
      </c>
      <c r="W184" s="66"/>
      <c r="X184" s="58"/>
      <c r="Y184" s="66"/>
      <c r="Z184" s="58"/>
      <c r="AA184" s="101">
        <f t="shared" si="122"/>
        <v>0</v>
      </c>
      <c r="AB184" s="58"/>
      <c r="AC184" s="58"/>
      <c r="AD184" s="58"/>
      <c r="AE184" s="58"/>
      <c r="AF184" s="67">
        <f t="shared" si="123"/>
        <v>0</v>
      </c>
      <c r="AG184" s="58"/>
      <c r="AH184" s="58"/>
      <c r="AI184" s="58"/>
      <c r="AJ184" s="58"/>
      <c r="AK184" s="101">
        <f t="shared" si="124"/>
        <v>0</v>
      </c>
      <c r="AL184" s="58"/>
      <c r="AM184" s="58"/>
      <c r="AN184" s="58"/>
      <c r="AO184" s="58"/>
      <c r="AP184" s="67">
        <f t="shared" si="125"/>
        <v>0</v>
      </c>
      <c r="AQ184" s="58"/>
      <c r="AR184" s="58"/>
      <c r="AS184" s="66"/>
      <c r="AT184" s="58"/>
      <c r="AU184" s="101">
        <f t="shared" si="126"/>
        <v>0</v>
      </c>
      <c r="AV184" s="102">
        <f t="shared" si="127"/>
        <v>0</v>
      </c>
      <c r="AW184" s="87">
        <f t="shared" si="128"/>
        <v>0</v>
      </c>
      <c r="AX184" s="103"/>
      <c r="AY184" s="104" t="e">
        <f t="shared" si="129"/>
        <v>#DIV/0!</v>
      </c>
      <c r="AZ184" s="92"/>
    </row>
    <row r="185" spans="1:52" x14ac:dyDescent="0.25">
      <c r="A185" s="49" t="s">
        <v>239</v>
      </c>
      <c r="B185" s="57"/>
      <c r="C185" s="57"/>
      <c r="D185" s="57"/>
      <c r="E185" s="57"/>
      <c r="F185" s="101">
        <f t="shared" si="117"/>
        <v>0</v>
      </c>
      <c r="G185" s="51"/>
      <c r="H185" s="51"/>
      <c r="I185" s="51"/>
      <c r="J185" s="51"/>
      <c r="K185" s="52">
        <f t="shared" si="118"/>
        <v>0</v>
      </c>
      <c r="L185" s="51"/>
      <c r="M185" s="51"/>
      <c r="N185" s="51"/>
      <c r="O185" s="51"/>
      <c r="P185" s="52">
        <f t="shared" si="119"/>
        <v>0</v>
      </c>
      <c r="Q185" s="78"/>
      <c r="R185" s="59"/>
      <c r="S185" s="58"/>
      <c r="T185" s="51"/>
      <c r="U185" s="52">
        <f t="shared" si="120"/>
        <v>0</v>
      </c>
      <c r="V185" s="52">
        <f t="shared" si="121"/>
        <v>0</v>
      </c>
      <c r="W185" s="66"/>
      <c r="X185" s="58"/>
      <c r="Y185" s="66"/>
      <c r="Z185" s="58"/>
      <c r="AA185" s="101">
        <f t="shared" si="122"/>
        <v>0</v>
      </c>
      <c r="AB185" s="58"/>
      <c r="AC185" s="58"/>
      <c r="AD185" s="58"/>
      <c r="AE185" s="58"/>
      <c r="AF185" s="67">
        <f t="shared" si="123"/>
        <v>0</v>
      </c>
      <c r="AG185" s="58"/>
      <c r="AH185" s="58"/>
      <c r="AI185" s="58"/>
      <c r="AJ185" s="58"/>
      <c r="AK185" s="101">
        <f t="shared" si="124"/>
        <v>0</v>
      </c>
      <c r="AL185" s="58"/>
      <c r="AM185" s="58"/>
      <c r="AN185" s="58"/>
      <c r="AO185" s="58"/>
      <c r="AP185" s="67">
        <f t="shared" si="125"/>
        <v>0</v>
      </c>
      <c r="AQ185" s="58"/>
      <c r="AR185" s="58"/>
      <c r="AS185" s="66"/>
      <c r="AT185" s="58"/>
      <c r="AU185" s="101">
        <f t="shared" si="126"/>
        <v>0</v>
      </c>
      <c r="AV185" s="102">
        <f t="shared" si="127"/>
        <v>0</v>
      </c>
      <c r="AW185" s="87">
        <f t="shared" si="128"/>
        <v>0</v>
      </c>
      <c r="AX185" s="103"/>
      <c r="AY185" s="104" t="e">
        <f t="shared" si="129"/>
        <v>#DIV/0!</v>
      </c>
      <c r="AZ185" s="92"/>
    </row>
    <row r="186" spans="1:52" x14ac:dyDescent="0.25">
      <c r="A186" s="49" t="s">
        <v>204</v>
      </c>
      <c r="B186" s="57"/>
      <c r="C186" s="57"/>
      <c r="D186" s="57"/>
      <c r="E186" s="57"/>
      <c r="F186" s="101">
        <f t="shared" si="117"/>
        <v>0</v>
      </c>
      <c r="G186" s="51"/>
      <c r="H186" s="51"/>
      <c r="I186" s="51"/>
      <c r="J186" s="51"/>
      <c r="K186" s="52">
        <f t="shared" si="118"/>
        <v>0</v>
      </c>
      <c r="L186" s="51"/>
      <c r="M186" s="51"/>
      <c r="N186" s="51"/>
      <c r="O186" s="51"/>
      <c r="P186" s="52">
        <f t="shared" si="119"/>
        <v>0</v>
      </c>
      <c r="Q186" s="78"/>
      <c r="R186" s="58"/>
      <c r="S186" s="105"/>
      <c r="T186" s="51"/>
      <c r="U186" s="52">
        <f t="shared" si="120"/>
        <v>0</v>
      </c>
      <c r="V186" s="52">
        <f t="shared" si="121"/>
        <v>0</v>
      </c>
      <c r="W186" s="66"/>
      <c r="X186" s="58"/>
      <c r="Y186" s="66"/>
      <c r="Z186" s="58"/>
      <c r="AA186" s="101">
        <f t="shared" si="122"/>
        <v>0</v>
      </c>
      <c r="AB186" s="58"/>
      <c r="AC186" s="58"/>
      <c r="AD186" s="58"/>
      <c r="AE186" s="58"/>
      <c r="AF186" s="67">
        <f t="shared" si="123"/>
        <v>0</v>
      </c>
      <c r="AG186" s="58"/>
      <c r="AH186" s="58"/>
      <c r="AI186" s="58"/>
      <c r="AJ186" s="58"/>
      <c r="AK186" s="101">
        <f t="shared" si="124"/>
        <v>0</v>
      </c>
      <c r="AL186" s="58"/>
      <c r="AM186" s="58"/>
      <c r="AN186" s="58"/>
      <c r="AO186" s="58"/>
      <c r="AP186" s="67">
        <f t="shared" si="125"/>
        <v>0</v>
      </c>
      <c r="AQ186" s="58"/>
      <c r="AR186" s="58"/>
      <c r="AS186" s="66"/>
      <c r="AT186" s="58"/>
      <c r="AU186" s="101">
        <f t="shared" si="126"/>
        <v>0</v>
      </c>
      <c r="AV186" s="102">
        <f t="shared" si="127"/>
        <v>0</v>
      </c>
      <c r="AW186" s="87">
        <f t="shared" si="128"/>
        <v>0</v>
      </c>
      <c r="AX186" s="103"/>
      <c r="AY186" s="104" t="e">
        <f t="shared" si="129"/>
        <v>#DIV/0!</v>
      </c>
      <c r="AZ186" s="92"/>
    </row>
    <row r="187" spans="1:52" ht="24" x14ac:dyDescent="0.25">
      <c r="A187" s="49" t="s">
        <v>240</v>
      </c>
      <c r="B187" s="57"/>
      <c r="C187" s="57"/>
      <c r="D187" s="57"/>
      <c r="E187" s="57"/>
      <c r="F187" s="101">
        <f t="shared" si="117"/>
        <v>0</v>
      </c>
      <c r="G187" s="51"/>
      <c r="H187" s="51"/>
      <c r="I187" s="51"/>
      <c r="J187" s="51"/>
      <c r="K187" s="52">
        <f t="shared" si="118"/>
        <v>0</v>
      </c>
      <c r="L187" s="51"/>
      <c r="M187" s="51"/>
      <c r="N187" s="51"/>
      <c r="O187" s="51"/>
      <c r="P187" s="52">
        <f t="shared" si="119"/>
        <v>0</v>
      </c>
      <c r="Q187" s="78"/>
      <c r="R187" s="49"/>
      <c r="S187" s="106"/>
      <c r="T187" s="51"/>
      <c r="U187" s="52">
        <f t="shared" si="120"/>
        <v>0</v>
      </c>
      <c r="V187" s="52">
        <f t="shared" si="121"/>
        <v>0</v>
      </c>
      <c r="W187" s="66"/>
      <c r="X187" s="58"/>
      <c r="Y187" s="66"/>
      <c r="Z187" s="58"/>
      <c r="AA187" s="101">
        <f t="shared" si="122"/>
        <v>0</v>
      </c>
      <c r="AB187" s="58"/>
      <c r="AC187" s="58"/>
      <c r="AD187" s="58"/>
      <c r="AE187" s="58"/>
      <c r="AF187" s="67">
        <f t="shared" si="123"/>
        <v>0</v>
      </c>
      <c r="AG187" s="58"/>
      <c r="AH187" s="58"/>
      <c r="AI187" s="58"/>
      <c r="AJ187" s="58"/>
      <c r="AK187" s="101">
        <f t="shared" si="124"/>
        <v>0</v>
      </c>
      <c r="AL187" s="58"/>
      <c r="AM187" s="58"/>
      <c r="AN187" s="58"/>
      <c r="AO187" s="58"/>
      <c r="AP187" s="67">
        <f t="shared" si="125"/>
        <v>0</v>
      </c>
      <c r="AQ187" s="58"/>
      <c r="AR187" s="58"/>
      <c r="AS187" s="66"/>
      <c r="AT187" s="58"/>
      <c r="AU187" s="101">
        <f t="shared" si="126"/>
        <v>0</v>
      </c>
      <c r="AV187" s="102">
        <f t="shared" si="127"/>
        <v>0</v>
      </c>
      <c r="AW187" s="87">
        <f t="shared" si="128"/>
        <v>0</v>
      </c>
      <c r="AX187" s="103"/>
      <c r="AY187" s="104" t="e">
        <f t="shared" si="129"/>
        <v>#DIV/0!</v>
      </c>
      <c r="AZ187" s="92"/>
    </row>
    <row r="188" spans="1:52" x14ac:dyDescent="0.25">
      <c r="A188" s="49" t="s">
        <v>62</v>
      </c>
      <c r="B188" s="57"/>
      <c r="C188" s="57"/>
      <c r="D188" s="57"/>
      <c r="E188" s="57"/>
      <c r="F188" s="101">
        <f t="shared" si="117"/>
        <v>0</v>
      </c>
      <c r="G188" s="51"/>
      <c r="H188" s="51"/>
      <c r="I188" s="51"/>
      <c r="J188" s="51"/>
      <c r="K188" s="52">
        <f t="shared" si="118"/>
        <v>0</v>
      </c>
      <c r="L188" s="51"/>
      <c r="M188" s="51"/>
      <c r="N188" s="51"/>
      <c r="O188" s="51"/>
      <c r="P188" s="52">
        <f t="shared" si="119"/>
        <v>0</v>
      </c>
      <c r="Q188" s="78"/>
      <c r="R188" s="49"/>
      <c r="S188" s="106"/>
      <c r="T188" s="51"/>
      <c r="U188" s="52">
        <f t="shared" si="120"/>
        <v>0</v>
      </c>
      <c r="V188" s="52">
        <f t="shared" si="121"/>
        <v>0</v>
      </c>
      <c r="W188" s="66"/>
      <c r="X188" s="58"/>
      <c r="Y188" s="66"/>
      <c r="Z188" s="58"/>
      <c r="AA188" s="101">
        <f t="shared" si="122"/>
        <v>0</v>
      </c>
      <c r="AB188" s="58"/>
      <c r="AC188" s="58"/>
      <c r="AD188" s="58"/>
      <c r="AE188" s="58"/>
      <c r="AF188" s="67">
        <f t="shared" si="123"/>
        <v>0</v>
      </c>
      <c r="AG188" s="58"/>
      <c r="AH188" s="58"/>
      <c r="AI188" s="58"/>
      <c r="AJ188" s="58"/>
      <c r="AK188" s="101">
        <f t="shared" si="124"/>
        <v>0</v>
      </c>
      <c r="AL188" s="58"/>
      <c r="AM188" s="58"/>
      <c r="AN188" s="58"/>
      <c r="AO188" s="58"/>
      <c r="AP188" s="67">
        <f t="shared" si="125"/>
        <v>0</v>
      </c>
      <c r="AQ188" s="58"/>
      <c r="AR188" s="58"/>
      <c r="AS188" s="66"/>
      <c r="AT188" s="58"/>
      <c r="AU188" s="101">
        <f t="shared" si="126"/>
        <v>0</v>
      </c>
      <c r="AV188" s="102">
        <f t="shared" si="127"/>
        <v>0</v>
      </c>
      <c r="AW188" s="87">
        <f t="shared" si="128"/>
        <v>0</v>
      </c>
      <c r="AX188" s="103"/>
      <c r="AY188" s="104" t="e">
        <f t="shared" si="129"/>
        <v>#DIV/0!</v>
      </c>
      <c r="AZ188" s="92"/>
    </row>
    <row r="189" spans="1:52" x14ac:dyDescent="0.25">
      <c r="A189" s="49" t="s">
        <v>206</v>
      </c>
      <c r="B189" s="57"/>
      <c r="C189" s="57"/>
      <c r="D189" s="57"/>
      <c r="E189" s="57"/>
      <c r="F189" s="101">
        <f t="shared" si="117"/>
        <v>0</v>
      </c>
      <c r="G189" s="51"/>
      <c r="H189" s="51"/>
      <c r="I189" s="51"/>
      <c r="J189" s="51"/>
      <c r="K189" s="52">
        <f t="shared" si="118"/>
        <v>0</v>
      </c>
      <c r="L189" s="51"/>
      <c r="M189" s="51"/>
      <c r="N189" s="51"/>
      <c r="O189" s="51"/>
      <c r="P189" s="52">
        <f t="shared" si="119"/>
        <v>0</v>
      </c>
      <c r="Q189" s="78"/>
      <c r="R189" s="49"/>
      <c r="S189" s="106"/>
      <c r="T189" s="51"/>
      <c r="U189" s="52">
        <f t="shared" si="120"/>
        <v>0</v>
      </c>
      <c r="V189" s="52">
        <f t="shared" si="121"/>
        <v>0</v>
      </c>
      <c r="W189" s="66"/>
      <c r="X189" s="58"/>
      <c r="Y189" s="66"/>
      <c r="Z189" s="58"/>
      <c r="AA189" s="101">
        <f t="shared" si="122"/>
        <v>0</v>
      </c>
      <c r="AB189" s="58"/>
      <c r="AC189" s="58"/>
      <c r="AD189" s="58"/>
      <c r="AE189" s="58"/>
      <c r="AF189" s="67">
        <f t="shared" si="123"/>
        <v>0</v>
      </c>
      <c r="AG189" s="58"/>
      <c r="AH189" s="58"/>
      <c r="AI189" s="58"/>
      <c r="AJ189" s="58"/>
      <c r="AK189" s="101">
        <f t="shared" si="124"/>
        <v>0</v>
      </c>
      <c r="AL189" s="58"/>
      <c r="AM189" s="58"/>
      <c r="AN189" s="58"/>
      <c r="AO189" s="58"/>
      <c r="AP189" s="67">
        <f t="shared" si="125"/>
        <v>0</v>
      </c>
      <c r="AQ189" s="58"/>
      <c r="AR189" s="58"/>
      <c r="AS189" s="66"/>
      <c r="AT189" s="58"/>
      <c r="AU189" s="101">
        <f t="shared" si="126"/>
        <v>0</v>
      </c>
      <c r="AV189" s="102">
        <f t="shared" si="127"/>
        <v>0</v>
      </c>
      <c r="AW189" s="87">
        <f t="shared" si="128"/>
        <v>0</v>
      </c>
      <c r="AX189" s="103"/>
      <c r="AY189" s="104" t="e">
        <f t="shared" si="129"/>
        <v>#DIV/0!</v>
      </c>
      <c r="AZ189" s="92"/>
    </row>
    <row r="190" spans="1:52" x14ac:dyDescent="0.25">
      <c r="A190" s="58"/>
      <c r="B190" s="58"/>
      <c r="C190" s="58"/>
      <c r="D190" s="58"/>
      <c r="E190" s="58"/>
      <c r="F190" s="101">
        <f t="shared" si="117"/>
        <v>0</v>
      </c>
      <c r="G190" s="66"/>
      <c r="H190" s="66"/>
      <c r="I190" s="66"/>
      <c r="J190" s="66"/>
      <c r="K190" s="67">
        <f t="shared" si="118"/>
        <v>0</v>
      </c>
      <c r="L190" s="66"/>
      <c r="M190" s="66"/>
      <c r="N190" s="66"/>
      <c r="O190" s="66"/>
      <c r="P190" s="67">
        <f t="shared" si="119"/>
        <v>0</v>
      </c>
      <c r="Q190" s="66"/>
      <c r="R190" s="58"/>
      <c r="S190" s="58"/>
      <c r="T190" s="66"/>
      <c r="U190" s="67">
        <f t="shared" si="120"/>
        <v>0</v>
      </c>
      <c r="V190" s="67">
        <f t="shared" si="121"/>
        <v>0</v>
      </c>
      <c r="W190" s="66"/>
      <c r="X190" s="58"/>
      <c r="Y190" s="66"/>
      <c r="Z190" s="58"/>
      <c r="AA190" s="101">
        <f t="shared" si="122"/>
        <v>0</v>
      </c>
      <c r="AB190" s="58"/>
      <c r="AC190" s="58"/>
      <c r="AD190" s="58"/>
      <c r="AE190" s="58"/>
      <c r="AF190" s="67">
        <f t="shared" si="123"/>
        <v>0</v>
      </c>
      <c r="AG190" s="58"/>
      <c r="AH190" s="58"/>
      <c r="AI190" s="58"/>
      <c r="AJ190" s="58"/>
      <c r="AK190" s="101">
        <f t="shared" si="124"/>
        <v>0</v>
      </c>
      <c r="AL190" s="58"/>
      <c r="AM190" s="58"/>
      <c r="AN190" s="58"/>
      <c r="AO190" s="58"/>
      <c r="AP190" s="67">
        <f t="shared" si="125"/>
        <v>0</v>
      </c>
      <c r="AQ190" s="58"/>
      <c r="AR190" s="58"/>
      <c r="AS190" s="66"/>
      <c r="AT190" s="58"/>
      <c r="AU190" s="101">
        <f t="shared" si="126"/>
        <v>0</v>
      </c>
      <c r="AV190" s="102">
        <f t="shared" si="127"/>
        <v>0</v>
      </c>
      <c r="AW190" s="87">
        <f t="shared" si="128"/>
        <v>0</v>
      </c>
      <c r="AX190" s="103"/>
      <c r="AY190" s="104" t="e">
        <f t="shared" si="129"/>
        <v>#DIV/0!</v>
      </c>
      <c r="AZ190" s="92"/>
    </row>
    <row r="191" spans="1:52" x14ac:dyDescent="0.25">
      <c r="A191" s="58"/>
      <c r="B191" s="58"/>
      <c r="C191" s="58"/>
      <c r="D191" s="58"/>
      <c r="E191" s="58"/>
      <c r="F191" s="101">
        <f t="shared" si="117"/>
        <v>0</v>
      </c>
      <c r="G191" s="66"/>
      <c r="H191" s="66"/>
      <c r="I191" s="66"/>
      <c r="J191" s="66"/>
      <c r="K191" s="67">
        <f t="shared" si="118"/>
        <v>0</v>
      </c>
      <c r="L191" s="66"/>
      <c r="M191" s="66"/>
      <c r="N191" s="66"/>
      <c r="O191" s="66"/>
      <c r="P191" s="67">
        <f t="shared" si="119"/>
        <v>0</v>
      </c>
      <c r="Q191" s="66"/>
      <c r="R191" s="58"/>
      <c r="S191" s="58"/>
      <c r="T191" s="66"/>
      <c r="U191" s="67">
        <f t="shared" si="120"/>
        <v>0</v>
      </c>
      <c r="V191" s="67">
        <f t="shared" si="121"/>
        <v>0</v>
      </c>
      <c r="W191" s="66"/>
      <c r="X191" s="58"/>
      <c r="Y191" s="66"/>
      <c r="Z191" s="58"/>
      <c r="AA191" s="101">
        <f t="shared" si="122"/>
        <v>0</v>
      </c>
      <c r="AB191" s="58"/>
      <c r="AC191" s="58"/>
      <c r="AD191" s="58"/>
      <c r="AE191" s="58"/>
      <c r="AF191" s="67">
        <f t="shared" si="123"/>
        <v>0</v>
      </c>
      <c r="AG191" s="58"/>
      <c r="AH191" s="58"/>
      <c r="AI191" s="58"/>
      <c r="AJ191" s="58"/>
      <c r="AK191" s="101">
        <f t="shared" si="124"/>
        <v>0</v>
      </c>
      <c r="AL191" s="58"/>
      <c r="AM191" s="58"/>
      <c r="AN191" s="58"/>
      <c r="AO191" s="58"/>
      <c r="AP191" s="67">
        <f t="shared" si="125"/>
        <v>0</v>
      </c>
      <c r="AQ191" s="58"/>
      <c r="AR191" s="58"/>
      <c r="AS191" s="66"/>
      <c r="AT191" s="58"/>
      <c r="AU191" s="101">
        <f t="shared" si="126"/>
        <v>0</v>
      </c>
      <c r="AV191" s="102">
        <f t="shared" si="127"/>
        <v>0</v>
      </c>
      <c r="AW191" s="87">
        <f t="shared" si="128"/>
        <v>0</v>
      </c>
      <c r="AX191" s="103"/>
      <c r="AY191" s="104" t="e">
        <f t="shared" si="129"/>
        <v>#DIV/0!</v>
      </c>
      <c r="AZ191" s="92"/>
    </row>
    <row r="192" spans="1:52" x14ac:dyDescent="0.25">
      <c r="A192" s="58"/>
      <c r="B192" s="58"/>
      <c r="C192" s="58"/>
      <c r="D192" s="58"/>
      <c r="E192" s="58"/>
      <c r="F192" s="101">
        <f t="shared" si="117"/>
        <v>0</v>
      </c>
      <c r="G192" s="66"/>
      <c r="H192" s="66"/>
      <c r="I192" s="66"/>
      <c r="J192" s="66"/>
      <c r="K192" s="67">
        <f t="shared" si="118"/>
        <v>0</v>
      </c>
      <c r="L192" s="66"/>
      <c r="M192" s="66"/>
      <c r="N192" s="66"/>
      <c r="O192" s="66"/>
      <c r="P192" s="67">
        <f t="shared" si="119"/>
        <v>0</v>
      </c>
      <c r="Q192" s="66"/>
      <c r="R192" s="58"/>
      <c r="S192" s="58"/>
      <c r="T192" s="66"/>
      <c r="U192" s="67">
        <f t="shared" si="120"/>
        <v>0</v>
      </c>
      <c r="V192" s="67">
        <f t="shared" si="121"/>
        <v>0</v>
      </c>
      <c r="W192" s="66"/>
      <c r="X192" s="58"/>
      <c r="Y192" s="66"/>
      <c r="Z192" s="58"/>
      <c r="AA192" s="101">
        <f t="shared" si="122"/>
        <v>0</v>
      </c>
      <c r="AB192" s="58"/>
      <c r="AC192" s="58"/>
      <c r="AD192" s="58"/>
      <c r="AE192" s="58"/>
      <c r="AF192" s="67">
        <f t="shared" si="123"/>
        <v>0</v>
      </c>
      <c r="AG192" s="58"/>
      <c r="AH192" s="58"/>
      <c r="AI192" s="58"/>
      <c r="AJ192" s="58"/>
      <c r="AK192" s="101">
        <f t="shared" si="124"/>
        <v>0</v>
      </c>
      <c r="AL192" s="58"/>
      <c r="AM192" s="58"/>
      <c r="AN192" s="58"/>
      <c r="AO192" s="58"/>
      <c r="AP192" s="67">
        <f t="shared" si="125"/>
        <v>0</v>
      </c>
      <c r="AQ192" s="58"/>
      <c r="AR192" s="58"/>
      <c r="AS192" s="66"/>
      <c r="AT192" s="58"/>
      <c r="AU192" s="101">
        <f t="shared" si="126"/>
        <v>0</v>
      </c>
      <c r="AV192" s="102">
        <f t="shared" si="127"/>
        <v>0</v>
      </c>
      <c r="AW192" s="87">
        <f t="shared" si="128"/>
        <v>0</v>
      </c>
      <c r="AX192" s="103"/>
      <c r="AY192" s="104" t="e">
        <f t="shared" si="129"/>
        <v>#DIV/0!</v>
      </c>
      <c r="AZ192" s="92"/>
    </row>
    <row r="193" spans="1:52" x14ac:dyDescent="0.25">
      <c r="A193" s="58"/>
      <c r="B193" s="58"/>
      <c r="C193" s="58"/>
      <c r="D193" s="58"/>
      <c r="E193" s="58"/>
      <c r="F193" s="101">
        <f t="shared" si="117"/>
        <v>0</v>
      </c>
      <c r="G193" s="66"/>
      <c r="H193" s="66"/>
      <c r="I193" s="66"/>
      <c r="J193" s="66"/>
      <c r="K193" s="67">
        <f t="shared" si="118"/>
        <v>0</v>
      </c>
      <c r="L193" s="66"/>
      <c r="M193" s="66"/>
      <c r="N193" s="66"/>
      <c r="O193" s="66"/>
      <c r="P193" s="67">
        <f t="shared" si="119"/>
        <v>0</v>
      </c>
      <c r="Q193" s="66"/>
      <c r="R193" s="58"/>
      <c r="S193" s="58"/>
      <c r="T193" s="66"/>
      <c r="U193" s="67">
        <f t="shared" si="120"/>
        <v>0</v>
      </c>
      <c r="V193" s="67">
        <f t="shared" si="121"/>
        <v>0</v>
      </c>
      <c r="W193" s="66"/>
      <c r="X193" s="58"/>
      <c r="Y193" s="66"/>
      <c r="Z193" s="58"/>
      <c r="AA193" s="101">
        <f t="shared" si="122"/>
        <v>0</v>
      </c>
      <c r="AB193" s="58"/>
      <c r="AC193" s="58"/>
      <c r="AD193" s="58"/>
      <c r="AE193" s="58"/>
      <c r="AF193" s="67">
        <f t="shared" si="123"/>
        <v>0</v>
      </c>
      <c r="AG193" s="58"/>
      <c r="AH193" s="58"/>
      <c r="AI193" s="58"/>
      <c r="AJ193" s="58"/>
      <c r="AK193" s="101">
        <f t="shared" si="124"/>
        <v>0</v>
      </c>
      <c r="AL193" s="58"/>
      <c r="AM193" s="58"/>
      <c r="AN193" s="58"/>
      <c r="AO193" s="58"/>
      <c r="AP193" s="67">
        <f t="shared" si="125"/>
        <v>0</v>
      </c>
      <c r="AQ193" s="58"/>
      <c r="AR193" s="58"/>
      <c r="AS193" s="66"/>
      <c r="AT193" s="58"/>
      <c r="AU193" s="101">
        <f t="shared" si="126"/>
        <v>0</v>
      </c>
      <c r="AV193" s="102">
        <f t="shared" si="127"/>
        <v>0</v>
      </c>
      <c r="AW193" s="87">
        <f t="shared" si="128"/>
        <v>0</v>
      </c>
      <c r="AX193" s="103"/>
      <c r="AY193" s="104" t="e">
        <f t="shared" si="129"/>
        <v>#DIV/0!</v>
      </c>
      <c r="AZ193" s="92"/>
    </row>
    <row r="194" spans="1:52" ht="16.5" customHeight="1" x14ac:dyDescent="0.25">
      <c r="A194" s="181" t="s">
        <v>241</v>
      </c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  <c r="R194" s="182"/>
      <c r="S194" s="182"/>
      <c r="T194" s="182"/>
      <c r="U194" s="182"/>
      <c r="V194" s="183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  <c r="AV194" s="100"/>
      <c r="AW194" s="100"/>
      <c r="AX194" s="100"/>
      <c r="AY194" s="100"/>
    </row>
    <row r="195" spans="1:52" x14ac:dyDescent="0.25">
      <c r="A195" s="49" t="s">
        <v>50</v>
      </c>
      <c r="B195" s="57"/>
      <c r="C195" s="57"/>
      <c r="D195" s="57"/>
      <c r="E195" s="57"/>
      <c r="F195" s="101">
        <f t="shared" ref="F195:F212" si="130">COUNTA(B195:E195)</f>
        <v>0</v>
      </c>
      <c r="G195" s="51"/>
      <c r="H195" s="51"/>
      <c r="I195" s="51"/>
      <c r="J195" s="51"/>
      <c r="K195" s="52">
        <f t="shared" ref="K195:K212" si="131">COUNTA(G195:J195)</f>
        <v>0</v>
      </c>
      <c r="L195" s="51"/>
      <c r="M195" s="51"/>
      <c r="N195" s="51"/>
      <c r="O195" s="51"/>
      <c r="P195" s="52">
        <f t="shared" ref="P195:P212" si="132">COUNTA(L195:O195)</f>
        <v>0</v>
      </c>
      <c r="Q195" s="51"/>
      <c r="R195" s="58"/>
      <c r="S195" s="105"/>
      <c r="T195" s="51"/>
      <c r="U195" s="52">
        <f t="shared" ref="U195:U212" si="133">COUNTA(Q195:T195)</f>
        <v>0</v>
      </c>
      <c r="V195" s="52">
        <f t="shared" ref="V195:V212" si="134">SUM(F195, K195, P195, U195)</f>
        <v>0</v>
      </c>
      <c r="W195" s="66"/>
      <c r="X195" s="66"/>
      <c r="Y195" s="58"/>
      <c r="Z195" s="58"/>
      <c r="AA195" s="67">
        <f t="shared" ref="AA195:AA212" si="135">COUNTA(W195:Z195)</f>
        <v>0</v>
      </c>
      <c r="AB195" s="58"/>
      <c r="AC195" s="58"/>
      <c r="AD195" s="58"/>
      <c r="AE195" s="58"/>
      <c r="AF195" s="101">
        <f t="shared" ref="AF195:AF212" si="136">COUNTA(AB195:AE195)</f>
        <v>0</v>
      </c>
      <c r="AG195" s="58"/>
      <c r="AH195" s="58"/>
      <c r="AI195" s="58"/>
      <c r="AJ195" s="58"/>
      <c r="AK195" s="101">
        <f t="shared" ref="AK195:AK212" si="137">COUNTA(AG195:AJ195)</f>
        <v>0</v>
      </c>
      <c r="AL195" s="66"/>
      <c r="AM195" s="58"/>
      <c r="AN195" s="58"/>
      <c r="AO195" s="58"/>
      <c r="AP195" s="101">
        <f t="shared" ref="AP195:AP212" si="138">COUNTA(AL195:AO195)</f>
        <v>0</v>
      </c>
      <c r="AQ195" s="58"/>
      <c r="AR195" s="58"/>
      <c r="AS195" s="66"/>
      <c r="AT195" s="66"/>
      <c r="AU195" s="67">
        <f t="shared" ref="AU195:AU212" si="139">COUNTA(AQ195:AT195)</f>
        <v>0</v>
      </c>
      <c r="AV195" s="67">
        <f t="shared" ref="AV195:AV212" si="140">SUM(AA195, AF195, AK195, AP195, AU195)</f>
        <v>0</v>
      </c>
      <c r="AW195" s="107">
        <f t="shared" ref="AW195:AW212" si="141">SUM(V195, AV195)</f>
        <v>0</v>
      </c>
      <c r="AX195" s="108"/>
      <c r="AY195" s="104" t="e">
        <f t="shared" ref="AY195:AY212" si="142">AW195/AX195</f>
        <v>#DIV/0!</v>
      </c>
    </row>
    <row r="196" spans="1:52" x14ac:dyDescent="0.25">
      <c r="A196" s="49" t="s">
        <v>128</v>
      </c>
      <c r="B196" s="57"/>
      <c r="C196" s="57"/>
      <c r="D196" s="57"/>
      <c r="E196" s="57"/>
      <c r="F196" s="101">
        <f t="shared" si="130"/>
        <v>0</v>
      </c>
      <c r="G196" s="51"/>
      <c r="H196" s="51"/>
      <c r="I196" s="51"/>
      <c r="J196" s="51"/>
      <c r="K196" s="52">
        <f t="shared" si="131"/>
        <v>0</v>
      </c>
      <c r="L196" s="51"/>
      <c r="M196" s="51"/>
      <c r="N196" s="51"/>
      <c r="O196" s="51"/>
      <c r="P196" s="52">
        <f t="shared" si="132"/>
        <v>0</v>
      </c>
      <c r="Q196" s="51"/>
      <c r="R196" s="58"/>
      <c r="S196" s="105"/>
      <c r="T196" s="51"/>
      <c r="U196" s="52">
        <f t="shared" si="133"/>
        <v>0</v>
      </c>
      <c r="V196" s="52">
        <f t="shared" si="134"/>
        <v>0</v>
      </c>
      <c r="W196" s="66"/>
      <c r="X196" s="66"/>
      <c r="Y196" s="58"/>
      <c r="Z196" s="58"/>
      <c r="AA196" s="67">
        <f t="shared" si="135"/>
        <v>0</v>
      </c>
      <c r="AB196" s="58"/>
      <c r="AC196" s="58"/>
      <c r="AD196" s="58"/>
      <c r="AE196" s="58"/>
      <c r="AF196" s="101">
        <f t="shared" si="136"/>
        <v>0</v>
      </c>
      <c r="AG196" s="58"/>
      <c r="AH196" s="58"/>
      <c r="AI196" s="58"/>
      <c r="AJ196" s="58"/>
      <c r="AK196" s="101">
        <f t="shared" si="137"/>
        <v>0</v>
      </c>
      <c r="AL196" s="66"/>
      <c r="AM196" s="58"/>
      <c r="AN196" s="58"/>
      <c r="AO196" s="58"/>
      <c r="AP196" s="101">
        <f t="shared" si="138"/>
        <v>0</v>
      </c>
      <c r="AQ196" s="58"/>
      <c r="AR196" s="58"/>
      <c r="AS196" s="66"/>
      <c r="AT196" s="66"/>
      <c r="AU196" s="67">
        <f t="shared" si="139"/>
        <v>0</v>
      </c>
      <c r="AV196" s="67">
        <f t="shared" si="140"/>
        <v>0</v>
      </c>
      <c r="AW196" s="107">
        <f t="shared" si="141"/>
        <v>0</v>
      </c>
      <c r="AX196" s="108"/>
      <c r="AY196" s="104" t="e">
        <f t="shared" si="142"/>
        <v>#DIV/0!</v>
      </c>
    </row>
    <row r="197" spans="1:52" x14ac:dyDescent="0.25">
      <c r="A197" s="49" t="s">
        <v>242</v>
      </c>
      <c r="B197" s="57"/>
      <c r="C197" s="57"/>
      <c r="D197" s="57"/>
      <c r="E197" s="57"/>
      <c r="F197" s="101">
        <f t="shared" si="130"/>
        <v>0</v>
      </c>
      <c r="G197" s="51"/>
      <c r="H197" s="51"/>
      <c r="I197" s="51"/>
      <c r="J197" s="51"/>
      <c r="K197" s="52">
        <f t="shared" si="131"/>
        <v>0</v>
      </c>
      <c r="L197" s="51"/>
      <c r="M197" s="51"/>
      <c r="N197" s="51"/>
      <c r="O197" s="51"/>
      <c r="P197" s="52">
        <f t="shared" si="132"/>
        <v>0</v>
      </c>
      <c r="Q197" s="51"/>
      <c r="R197" s="58"/>
      <c r="S197" s="105"/>
      <c r="T197" s="51"/>
      <c r="U197" s="52">
        <f t="shared" si="133"/>
        <v>0</v>
      </c>
      <c r="V197" s="52">
        <f t="shared" si="134"/>
        <v>0</v>
      </c>
      <c r="W197" s="66"/>
      <c r="X197" s="66"/>
      <c r="Y197" s="58"/>
      <c r="Z197" s="58"/>
      <c r="AA197" s="67">
        <f t="shared" si="135"/>
        <v>0</v>
      </c>
      <c r="AB197" s="58"/>
      <c r="AC197" s="58"/>
      <c r="AD197" s="58"/>
      <c r="AE197" s="58"/>
      <c r="AF197" s="101">
        <f t="shared" si="136"/>
        <v>0</v>
      </c>
      <c r="AG197" s="58"/>
      <c r="AH197" s="58"/>
      <c r="AI197" s="58"/>
      <c r="AJ197" s="58"/>
      <c r="AK197" s="101">
        <f t="shared" si="137"/>
        <v>0</v>
      </c>
      <c r="AL197" s="66"/>
      <c r="AM197" s="58"/>
      <c r="AN197" s="58"/>
      <c r="AO197" s="58"/>
      <c r="AP197" s="101">
        <f t="shared" si="138"/>
        <v>0</v>
      </c>
      <c r="AQ197" s="58"/>
      <c r="AR197" s="58"/>
      <c r="AS197" s="66"/>
      <c r="AT197" s="66"/>
      <c r="AU197" s="67">
        <f t="shared" si="139"/>
        <v>0</v>
      </c>
      <c r="AV197" s="67">
        <f t="shared" si="140"/>
        <v>0</v>
      </c>
      <c r="AW197" s="107">
        <f t="shared" si="141"/>
        <v>0</v>
      </c>
      <c r="AX197" s="108"/>
      <c r="AY197" s="104" t="e">
        <f t="shared" si="142"/>
        <v>#DIV/0!</v>
      </c>
    </row>
    <row r="198" spans="1:52" ht="24" x14ac:dyDescent="0.25">
      <c r="A198" s="49" t="s">
        <v>67</v>
      </c>
      <c r="B198" s="57"/>
      <c r="C198" s="57"/>
      <c r="D198" s="57"/>
      <c r="E198" s="57"/>
      <c r="F198" s="101">
        <f t="shared" si="130"/>
        <v>0</v>
      </c>
      <c r="G198" s="51"/>
      <c r="H198" s="51"/>
      <c r="I198" s="51"/>
      <c r="J198" s="51"/>
      <c r="K198" s="52">
        <f t="shared" si="131"/>
        <v>0</v>
      </c>
      <c r="L198" s="51"/>
      <c r="M198" s="51"/>
      <c r="N198" s="51"/>
      <c r="O198" s="51"/>
      <c r="P198" s="52">
        <f t="shared" si="132"/>
        <v>0</v>
      </c>
      <c r="Q198" s="51"/>
      <c r="R198" s="58"/>
      <c r="S198" s="105"/>
      <c r="T198" s="51"/>
      <c r="U198" s="52">
        <f t="shared" si="133"/>
        <v>0</v>
      </c>
      <c r="V198" s="52">
        <f t="shared" si="134"/>
        <v>0</v>
      </c>
      <c r="W198" s="66"/>
      <c r="X198" s="66"/>
      <c r="Y198" s="58"/>
      <c r="Z198" s="58"/>
      <c r="AA198" s="67">
        <f t="shared" si="135"/>
        <v>0</v>
      </c>
      <c r="AB198" s="58"/>
      <c r="AC198" s="58"/>
      <c r="AD198" s="58"/>
      <c r="AE198" s="58"/>
      <c r="AF198" s="101">
        <f t="shared" si="136"/>
        <v>0</v>
      </c>
      <c r="AG198" s="58"/>
      <c r="AH198" s="58"/>
      <c r="AI198" s="58"/>
      <c r="AJ198" s="58"/>
      <c r="AK198" s="101">
        <f t="shared" si="137"/>
        <v>0</v>
      </c>
      <c r="AL198" s="66"/>
      <c r="AM198" s="58"/>
      <c r="AN198" s="58"/>
      <c r="AO198" s="58"/>
      <c r="AP198" s="101">
        <f t="shared" si="138"/>
        <v>0</v>
      </c>
      <c r="AQ198" s="58"/>
      <c r="AR198" s="58"/>
      <c r="AS198" s="66"/>
      <c r="AT198" s="66"/>
      <c r="AU198" s="67">
        <f t="shared" si="139"/>
        <v>0</v>
      </c>
      <c r="AV198" s="67">
        <f t="shared" si="140"/>
        <v>0</v>
      </c>
      <c r="AW198" s="107">
        <f t="shared" si="141"/>
        <v>0</v>
      </c>
      <c r="AX198" s="108"/>
      <c r="AY198" s="104" t="e">
        <f t="shared" si="142"/>
        <v>#DIV/0!</v>
      </c>
    </row>
    <row r="199" spans="1:52" ht="24" x14ac:dyDescent="0.25">
      <c r="A199" s="49" t="s">
        <v>227</v>
      </c>
      <c r="B199" s="57"/>
      <c r="C199" s="57"/>
      <c r="D199" s="57"/>
      <c r="E199" s="57" t="s">
        <v>243</v>
      </c>
      <c r="F199" s="101">
        <f t="shared" si="130"/>
        <v>1</v>
      </c>
      <c r="G199" s="51"/>
      <c r="H199" s="51"/>
      <c r="I199" s="51"/>
      <c r="J199" s="51" t="s">
        <v>244</v>
      </c>
      <c r="K199" s="52">
        <f t="shared" si="131"/>
        <v>1</v>
      </c>
      <c r="L199" s="51"/>
      <c r="M199" s="51"/>
      <c r="N199" s="51"/>
      <c r="O199" s="51" t="s">
        <v>245</v>
      </c>
      <c r="P199" s="52">
        <f t="shared" si="132"/>
        <v>1</v>
      </c>
      <c r="Q199" s="51"/>
      <c r="R199" s="58"/>
      <c r="S199" s="105"/>
      <c r="T199" s="51" t="s">
        <v>246</v>
      </c>
      <c r="U199" s="52">
        <f t="shared" si="133"/>
        <v>1</v>
      </c>
      <c r="V199" s="52">
        <f t="shared" si="134"/>
        <v>4</v>
      </c>
      <c r="W199" s="66"/>
      <c r="X199" s="66"/>
      <c r="Y199" s="58"/>
      <c r="Z199" s="58" t="s">
        <v>247</v>
      </c>
      <c r="AA199" s="67">
        <f t="shared" si="135"/>
        <v>1</v>
      </c>
      <c r="AB199" s="58"/>
      <c r="AC199" s="58"/>
      <c r="AD199" s="58"/>
      <c r="AE199" s="58" t="s">
        <v>248</v>
      </c>
      <c r="AF199" s="101">
        <f t="shared" si="136"/>
        <v>1</v>
      </c>
      <c r="AG199" s="58"/>
      <c r="AH199" s="58"/>
      <c r="AI199" s="58"/>
      <c r="AJ199" s="58" t="s">
        <v>249</v>
      </c>
      <c r="AK199" s="101">
        <f t="shared" si="137"/>
        <v>1</v>
      </c>
      <c r="AL199" s="66"/>
      <c r="AM199" s="58"/>
      <c r="AN199" s="58"/>
      <c r="AO199" s="58" t="s">
        <v>250</v>
      </c>
      <c r="AP199" s="101">
        <f t="shared" si="138"/>
        <v>1</v>
      </c>
      <c r="AQ199" s="58"/>
      <c r="AR199" s="58"/>
      <c r="AS199" s="66"/>
      <c r="AT199" s="66"/>
      <c r="AU199" s="67">
        <f t="shared" si="139"/>
        <v>0</v>
      </c>
      <c r="AV199" s="67">
        <f t="shared" si="140"/>
        <v>4</v>
      </c>
      <c r="AW199" s="107">
        <f t="shared" si="141"/>
        <v>8</v>
      </c>
      <c r="AX199" s="108"/>
      <c r="AY199" s="104" t="e">
        <f t="shared" si="142"/>
        <v>#DIV/0!</v>
      </c>
    </row>
    <row r="200" spans="1:52" x14ac:dyDescent="0.25">
      <c r="A200" s="49" t="s">
        <v>175</v>
      </c>
      <c r="B200" s="57"/>
      <c r="C200" s="57"/>
      <c r="D200" s="57"/>
      <c r="E200" s="57"/>
      <c r="F200" s="101">
        <f t="shared" si="130"/>
        <v>0</v>
      </c>
      <c r="G200" s="51"/>
      <c r="H200" s="51"/>
      <c r="I200" s="51"/>
      <c r="J200" s="51"/>
      <c r="K200" s="52">
        <f t="shared" si="131"/>
        <v>0</v>
      </c>
      <c r="L200" s="51"/>
      <c r="M200" s="51"/>
      <c r="N200" s="51"/>
      <c r="O200" s="51"/>
      <c r="P200" s="52">
        <f t="shared" si="132"/>
        <v>0</v>
      </c>
      <c r="Q200" s="51"/>
      <c r="R200" s="58"/>
      <c r="S200" s="105"/>
      <c r="T200" s="51"/>
      <c r="U200" s="52">
        <f t="shared" si="133"/>
        <v>0</v>
      </c>
      <c r="V200" s="52">
        <f t="shared" si="134"/>
        <v>0</v>
      </c>
      <c r="W200" s="66"/>
      <c r="X200" s="66"/>
      <c r="Y200" s="58"/>
      <c r="Z200" s="58"/>
      <c r="AA200" s="67">
        <f t="shared" si="135"/>
        <v>0</v>
      </c>
      <c r="AB200" s="58"/>
      <c r="AC200" s="58"/>
      <c r="AD200" s="58"/>
      <c r="AE200" s="58"/>
      <c r="AF200" s="101">
        <f t="shared" si="136"/>
        <v>0</v>
      </c>
      <c r="AG200" s="58"/>
      <c r="AH200" s="58"/>
      <c r="AI200" s="58"/>
      <c r="AJ200" s="58"/>
      <c r="AK200" s="101">
        <f t="shared" si="137"/>
        <v>0</v>
      </c>
      <c r="AL200" s="66"/>
      <c r="AM200" s="58"/>
      <c r="AN200" s="58"/>
      <c r="AO200" s="58"/>
      <c r="AP200" s="101">
        <f t="shared" si="138"/>
        <v>0</v>
      </c>
      <c r="AQ200" s="58"/>
      <c r="AR200" s="58"/>
      <c r="AS200" s="66"/>
      <c r="AT200" s="66"/>
      <c r="AU200" s="67">
        <f t="shared" si="139"/>
        <v>0</v>
      </c>
      <c r="AV200" s="67">
        <f t="shared" si="140"/>
        <v>0</v>
      </c>
      <c r="AW200" s="107">
        <f t="shared" si="141"/>
        <v>0</v>
      </c>
      <c r="AX200" s="108"/>
      <c r="AY200" s="104" t="e">
        <f t="shared" si="142"/>
        <v>#DIV/0!</v>
      </c>
    </row>
    <row r="201" spans="1:52" ht="24" x14ac:dyDescent="0.25">
      <c r="A201" s="49" t="s">
        <v>237</v>
      </c>
      <c r="B201" s="57"/>
      <c r="C201" s="57"/>
      <c r="D201" s="57"/>
      <c r="E201" s="57"/>
      <c r="F201" s="101">
        <f t="shared" si="130"/>
        <v>0</v>
      </c>
      <c r="G201" s="51"/>
      <c r="H201" s="51"/>
      <c r="I201" s="51"/>
      <c r="J201" s="51"/>
      <c r="K201" s="52">
        <f t="shared" si="131"/>
        <v>0</v>
      </c>
      <c r="L201" s="51"/>
      <c r="M201" s="51"/>
      <c r="N201" s="51"/>
      <c r="O201" s="51"/>
      <c r="P201" s="52">
        <f t="shared" si="132"/>
        <v>0</v>
      </c>
      <c r="Q201" s="51"/>
      <c r="R201" s="58"/>
      <c r="S201" s="105"/>
      <c r="T201" s="66" t="s">
        <v>135</v>
      </c>
      <c r="U201" s="52">
        <f t="shared" si="133"/>
        <v>1</v>
      </c>
      <c r="V201" s="52">
        <f t="shared" si="134"/>
        <v>1</v>
      </c>
      <c r="W201" s="66"/>
      <c r="X201" s="66"/>
      <c r="Y201" s="58"/>
      <c r="Z201" s="58"/>
      <c r="AA201" s="67">
        <f t="shared" si="135"/>
        <v>0</v>
      </c>
      <c r="AB201" s="58"/>
      <c r="AC201" s="58"/>
      <c r="AD201" s="58"/>
      <c r="AE201" s="58"/>
      <c r="AF201" s="101">
        <f t="shared" si="136"/>
        <v>0</v>
      </c>
      <c r="AG201" s="58"/>
      <c r="AH201" s="58"/>
      <c r="AI201" s="58"/>
      <c r="AJ201" s="58"/>
      <c r="AK201" s="101">
        <f t="shared" si="137"/>
        <v>0</v>
      </c>
      <c r="AL201" s="66"/>
      <c r="AM201" s="58"/>
      <c r="AN201" s="58"/>
      <c r="AO201" s="58"/>
      <c r="AP201" s="101">
        <f t="shared" si="138"/>
        <v>0</v>
      </c>
      <c r="AQ201" s="58"/>
      <c r="AR201" s="58"/>
      <c r="AS201" s="66"/>
      <c r="AT201" s="66" t="s">
        <v>138</v>
      </c>
      <c r="AU201" s="67">
        <f t="shared" si="139"/>
        <v>1</v>
      </c>
      <c r="AV201" s="67">
        <f t="shared" si="140"/>
        <v>1</v>
      </c>
      <c r="AW201" s="107">
        <f t="shared" si="141"/>
        <v>2</v>
      </c>
      <c r="AX201" s="108"/>
      <c r="AY201" s="104" t="e">
        <f t="shared" si="142"/>
        <v>#DIV/0!</v>
      </c>
    </row>
    <row r="202" spans="1:52" x14ac:dyDescent="0.25">
      <c r="A202" s="49" t="s">
        <v>251</v>
      </c>
      <c r="B202" s="57"/>
      <c r="C202" s="57"/>
      <c r="D202" s="57"/>
      <c r="E202" s="57"/>
      <c r="F202" s="101">
        <f t="shared" si="130"/>
        <v>0</v>
      </c>
      <c r="G202" s="51"/>
      <c r="H202" s="51"/>
      <c r="I202" s="51"/>
      <c r="J202" s="51"/>
      <c r="K202" s="52">
        <f t="shared" si="131"/>
        <v>0</v>
      </c>
      <c r="L202" s="51"/>
      <c r="M202" s="51"/>
      <c r="N202" s="51"/>
      <c r="O202" s="51"/>
      <c r="P202" s="52">
        <f t="shared" si="132"/>
        <v>0</v>
      </c>
      <c r="Q202" s="51"/>
      <c r="R202" s="58"/>
      <c r="S202" s="105"/>
      <c r="T202" s="51"/>
      <c r="U202" s="52">
        <f t="shared" si="133"/>
        <v>0</v>
      </c>
      <c r="V202" s="52">
        <f t="shared" si="134"/>
        <v>0</v>
      </c>
      <c r="W202" s="66"/>
      <c r="X202" s="66"/>
      <c r="Y202" s="58"/>
      <c r="Z202" s="58"/>
      <c r="AA202" s="67">
        <f t="shared" si="135"/>
        <v>0</v>
      </c>
      <c r="AB202" s="58"/>
      <c r="AC202" s="58"/>
      <c r="AD202" s="58"/>
      <c r="AE202" s="58"/>
      <c r="AF202" s="101">
        <f t="shared" si="136"/>
        <v>0</v>
      </c>
      <c r="AG202" s="58"/>
      <c r="AH202" s="58"/>
      <c r="AI202" s="58"/>
      <c r="AJ202" s="58"/>
      <c r="AK202" s="101">
        <f t="shared" si="137"/>
        <v>0</v>
      </c>
      <c r="AL202" s="66"/>
      <c r="AM202" s="58"/>
      <c r="AN202" s="58"/>
      <c r="AO202" s="58"/>
      <c r="AP202" s="101">
        <f t="shared" si="138"/>
        <v>0</v>
      </c>
      <c r="AQ202" s="58"/>
      <c r="AR202" s="58"/>
      <c r="AS202" s="66"/>
      <c r="AT202" s="66"/>
      <c r="AU202" s="67">
        <f t="shared" si="139"/>
        <v>0</v>
      </c>
      <c r="AV202" s="67">
        <f t="shared" si="140"/>
        <v>0</v>
      </c>
      <c r="AW202" s="107">
        <f t="shared" si="141"/>
        <v>0</v>
      </c>
      <c r="AX202" s="108"/>
      <c r="AY202" s="104" t="e">
        <f t="shared" si="142"/>
        <v>#DIV/0!</v>
      </c>
    </row>
    <row r="203" spans="1:52" x14ac:dyDescent="0.25">
      <c r="A203" s="49" t="s">
        <v>139</v>
      </c>
      <c r="B203" s="57"/>
      <c r="C203" s="57"/>
      <c r="D203" s="57"/>
      <c r="E203" s="57"/>
      <c r="F203" s="101">
        <f t="shared" si="130"/>
        <v>0</v>
      </c>
      <c r="G203" s="51"/>
      <c r="H203" s="51"/>
      <c r="I203" s="51"/>
      <c r="J203" s="51"/>
      <c r="K203" s="52">
        <f t="shared" si="131"/>
        <v>0</v>
      </c>
      <c r="L203" s="51"/>
      <c r="M203" s="51"/>
      <c r="N203" s="51"/>
      <c r="O203" s="51"/>
      <c r="P203" s="52">
        <f t="shared" si="132"/>
        <v>0</v>
      </c>
      <c r="Q203" s="51"/>
      <c r="R203" s="58"/>
      <c r="S203" s="105"/>
      <c r="T203" s="51"/>
      <c r="U203" s="52">
        <f t="shared" si="133"/>
        <v>0</v>
      </c>
      <c r="V203" s="52">
        <f t="shared" si="134"/>
        <v>0</v>
      </c>
      <c r="W203" s="66"/>
      <c r="X203" s="66"/>
      <c r="Y203" s="58"/>
      <c r="Z203" s="58"/>
      <c r="AA203" s="67">
        <f t="shared" si="135"/>
        <v>0</v>
      </c>
      <c r="AB203" s="58"/>
      <c r="AC203" s="58"/>
      <c r="AD203" s="58"/>
      <c r="AE203" s="58"/>
      <c r="AF203" s="101">
        <f t="shared" si="136"/>
        <v>0</v>
      </c>
      <c r="AG203" s="58"/>
      <c r="AH203" s="58"/>
      <c r="AI203" s="58"/>
      <c r="AJ203" s="58"/>
      <c r="AK203" s="101">
        <f t="shared" si="137"/>
        <v>0</v>
      </c>
      <c r="AL203" s="66"/>
      <c r="AM203" s="58"/>
      <c r="AN203" s="58"/>
      <c r="AO203" s="58"/>
      <c r="AP203" s="101">
        <f t="shared" si="138"/>
        <v>0</v>
      </c>
      <c r="AQ203" s="58"/>
      <c r="AR203" s="58"/>
      <c r="AS203" s="66"/>
      <c r="AT203" s="66"/>
      <c r="AU203" s="67">
        <f t="shared" si="139"/>
        <v>0</v>
      </c>
      <c r="AV203" s="67">
        <f t="shared" si="140"/>
        <v>0</v>
      </c>
      <c r="AW203" s="107">
        <f t="shared" si="141"/>
        <v>0</v>
      </c>
      <c r="AX203" s="108"/>
      <c r="AY203" s="104" t="e">
        <f t="shared" si="142"/>
        <v>#DIV/0!</v>
      </c>
    </row>
    <row r="204" spans="1:52" x14ac:dyDescent="0.25">
      <c r="A204" s="49" t="s">
        <v>140</v>
      </c>
      <c r="B204" s="57"/>
      <c r="C204" s="57"/>
      <c r="D204" s="57"/>
      <c r="E204" s="57"/>
      <c r="F204" s="101">
        <f t="shared" si="130"/>
        <v>0</v>
      </c>
      <c r="G204" s="51"/>
      <c r="H204" s="51"/>
      <c r="I204" s="51"/>
      <c r="J204" s="51"/>
      <c r="K204" s="52">
        <f t="shared" si="131"/>
        <v>0</v>
      </c>
      <c r="L204" s="51"/>
      <c r="M204" s="51"/>
      <c r="N204" s="51"/>
      <c r="O204" s="51"/>
      <c r="P204" s="52">
        <f t="shared" si="132"/>
        <v>0</v>
      </c>
      <c r="Q204" s="51"/>
      <c r="R204" s="58"/>
      <c r="S204" s="105"/>
      <c r="T204" s="51"/>
      <c r="U204" s="52">
        <f t="shared" si="133"/>
        <v>0</v>
      </c>
      <c r="V204" s="52">
        <f t="shared" si="134"/>
        <v>0</v>
      </c>
      <c r="W204" s="66"/>
      <c r="X204" s="66"/>
      <c r="Y204" s="58"/>
      <c r="Z204" s="58"/>
      <c r="AA204" s="67">
        <f t="shared" si="135"/>
        <v>0</v>
      </c>
      <c r="AB204" s="58"/>
      <c r="AC204" s="58"/>
      <c r="AD204" s="58"/>
      <c r="AE204" s="58"/>
      <c r="AF204" s="101">
        <f t="shared" si="136"/>
        <v>0</v>
      </c>
      <c r="AG204" s="58"/>
      <c r="AH204" s="58"/>
      <c r="AI204" s="58"/>
      <c r="AJ204" s="58"/>
      <c r="AK204" s="101">
        <f t="shared" si="137"/>
        <v>0</v>
      </c>
      <c r="AL204" s="66"/>
      <c r="AM204" s="58"/>
      <c r="AN204" s="58"/>
      <c r="AO204" s="58"/>
      <c r="AP204" s="101">
        <f t="shared" si="138"/>
        <v>0</v>
      </c>
      <c r="AQ204" s="58"/>
      <c r="AR204" s="58"/>
      <c r="AS204" s="66"/>
      <c r="AT204" s="66"/>
      <c r="AU204" s="67">
        <f t="shared" si="139"/>
        <v>0</v>
      </c>
      <c r="AV204" s="67">
        <f t="shared" si="140"/>
        <v>0</v>
      </c>
      <c r="AW204" s="107">
        <f t="shared" si="141"/>
        <v>0</v>
      </c>
      <c r="AX204" s="108"/>
      <c r="AY204" s="104" t="e">
        <f t="shared" si="142"/>
        <v>#DIV/0!</v>
      </c>
    </row>
    <row r="205" spans="1:52" x14ac:dyDescent="0.25">
      <c r="A205" s="49" t="s">
        <v>179</v>
      </c>
      <c r="B205" s="57"/>
      <c r="C205" s="57"/>
      <c r="D205" s="57"/>
      <c r="E205" s="57"/>
      <c r="F205" s="101">
        <f t="shared" si="130"/>
        <v>0</v>
      </c>
      <c r="G205" s="51"/>
      <c r="H205" s="51"/>
      <c r="I205" s="51"/>
      <c r="J205" s="51"/>
      <c r="K205" s="52">
        <f t="shared" si="131"/>
        <v>0</v>
      </c>
      <c r="L205" s="51"/>
      <c r="M205" s="51"/>
      <c r="N205" s="51"/>
      <c r="O205" s="51"/>
      <c r="P205" s="52">
        <f t="shared" si="132"/>
        <v>0</v>
      </c>
      <c r="Q205" s="51"/>
      <c r="R205" s="58"/>
      <c r="S205" s="105"/>
      <c r="T205" s="51"/>
      <c r="U205" s="52">
        <f t="shared" si="133"/>
        <v>0</v>
      </c>
      <c r="V205" s="52">
        <f t="shared" si="134"/>
        <v>0</v>
      </c>
      <c r="W205" s="66"/>
      <c r="X205" s="66"/>
      <c r="Y205" s="58"/>
      <c r="Z205" s="58"/>
      <c r="AA205" s="67">
        <f t="shared" si="135"/>
        <v>0</v>
      </c>
      <c r="AB205" s="58"/>
      <c r="AC205" s="58"/>
      <c r="AD205" s="58"/>
      <c r="AE205" s="58"/>
      <c r="AF205" s="101">
        <f t="shared" si="136"/>
        <v>0</v>
      </c>
      <c r="AG205" s="58"/>
      <c r="AH205" s="58"/>
      <c r="AI205" s="58"/>
      <c r="AJ205" s="58"/>
      <c r="AK205" s="101">
        <f t="shared" si="137"/>
        <v>0</v>
      </c>
      <c r="AL205" s="66"/>
      <c r="AM205" s="58"/>
      <c r="AN205" s="58"/>
      <c r="AO205" s="58"/>
      <c r="AP205" s="101">
        <f t="shared" si="138"/>
        <v>0</v>
      </c>
      <c r="AQ205" s="58"/>
      <c r="AR205" s="58"/>
      <c r="AS205" s="66"/>
      <c r="AT205" s="66"/>
      <c r="AU205" s="67">
        <f t="shared" si="139"/>
        <v>0</v>
      </c>
      <c r="AV205" s="67">
        <f t="shared" si="140"/>
        <v>0</v>
      </c>
      <c r="AW205" s="107">
        <f t="shared" si="141"/>
        <v>0</v>
      </c>
      <c r="AX205" s="108"/>
      <c r="AY205" s="104" t="e">
        <f t="shared" si="142"/>
        <v>#DIV/0!</v>
      </c>
    </row>
    <row r="206" spans="1:52" x14ac:dyDescent="0.25">
      <c r="A206" s="49" t="s">
        <v>204</v>
      </c>
      <c r="B206" s="57"/>
      <c r="C206" s="57"/>
      <c r="D206" s="57"/>
      <c r="E206" s="57"/>
      <c r="F206" s="101">
        <f t="shared" si="130"/>
        <v>0</v>
      </c>
      <c r="G206" s="51"/>
      <c r="H206" s="51"/>
      <c r="I206" s="51"/>
      <c r="J206" s="51"/>
      <c r="K206" s="52">
        <f t="shared" si="131"/>
        <v>0</v>
      </c>
      <c r="L206" s="51"/>
      <c r="M206" s="51"/>
      <c r="N206" s="51"/>
      <c r="O206" s="51"/>
      <c r="P206" s="52">
        <f t="shared" si="132"/>
        <v>0</v>
      </c>
      <c r="Q206" s="51"/>
      <c r="R206" s="58"/>
      <c r="S206" s="105"/>
      <c r="T206" s="51"/>
      <c r="U206" s="52">
        <f t="shared" si="133"/>
        <v>0</v>
      </c>
      <c r="V206" s="52">
        <f t="shared" si="134"/>
        <v>0</v>
      </c>
      <c r="W206" s="66"/>
      <c r="X206" s="66"/>
      <c r="Y206" s="58"/>
      <c r="Z206" s="58"/>
      <c r="AA206" s="67">
        <f t="shared" si="135"/>
        <v>0</v>
      </c>
      <c r="AB206" s="58"/>
      <c r="AC206" s="58"/>
      <c r="AD206" s="58"/>
      <c r="AE206" s="58"/>
      <c r="AF206" s="101">
        <f t="shared" si="136"/>
        <v>0</v>
      </c>
      <c r="AG206" s="58"/>
      <c r="AH206" s="58"/>
      <c r="AI206" s="58"/>
      <c r="AJ206" s="58"/>
      <c r="AK206" s="101">
        <f t="shared" si="137"/>
        <v>0</v>
      </c>
      <c r="AL206" s="66"/>
      <c r="AM206" s="58"/>
      <c r="AN206" s="58"/>
      <c r="AO206" s="58"/>
      <c r="AP206" s="101">
        <f t="shared" si="138"/>
        <v>0</v>
      </c>
      <c r="AQ206" s="58"/>
      <c r="AR206" s="58"/>
      <c r="AS206" s="66"/>
      <c r="AT206" s="66"/>
      <c r="AU206" s="67">
        <f t="shared" si="139"/>
        <v>0</v>
      </c>
      <c r="AV206" s="67">
        <f t="shared" si="140"/>
        <v>0</v>
      </c>
      <c r="AW206" s="107">
        <f t="shared" si="141"/>
        <v>0</v>
      </c>
      <c r="AX206" s="108"/>
      <c r="AY206" s="104" t="e">
        <f t="shared" si="142"/>
        <v>#DIV/0!</v>
      </c>
    </row>
    <row r="207" spans="1:52" x14ac:dyDescent="0.25">
      <c r="A207" s="49" t="s">
        <v>62</v>
      </c>
      <c r="B207" s="57"/>
      <c r="C207" s="57"/>
      <c r="D207" s="57"/>
      <c r="E207" s="57"/>
      <c r="F207" s="101">
        <f t="shared" si="130"/>
        <v>0</v>
      </c>
      <c r="G207" s="51"/>
      <c r="H207" s="51"/>
      <c r="I207" s="51"/>
      <c r="J207" s="51"/>
      <c r="K207" s="52">
        <f t="shared" si="131"/>
        <v>0</v>
      </c>
      <c r="L207" s="51"/>
      <c r="M207" s="51"/>
      <c r="N207" s="51"/>
      <c r="O207" s="51"/>
      <c r="P207" s="52">
        <f t="shared" si="132"/>
        <v>0</v>
      </c>
      <c r="Q207" s="51"/>
      <c r="R207" s="58"/>
      <c r="S207" s="105"/>
      <c r="T207" s="51"/>
      <c r="U207" s="52">
        <f t="shared" si="133"/>
        <v>0</v>
      </c>
      <c r="V207" s="52">
        <f t="shared" si="134"/>
        <v>0</v>
      </c>
      <c r="W207" s="66"/>
      <c r="X207" s="66"/>
      <c r="Y207" s="58"/>
      <c r="Z207" s="58"/>
      <c r="AA207" s="67">
        <f t="shared" si="135"/>
        <v>0</v>
      </c>
      <c r="AB207" s="58"/>
      <c r="AC207" s="58"/>
      <c r="AD207" s="58"/>
      <c r="AE207" s="58"/>
      <c r="AF207" s="101">
        <f t="shared" si="136"/>
        <v>0</v>
      </c>
      <c r="AG207" s="58"/>
      <c r="AH207" s="58"/>
      <c r="AI207" s="58"/>
      <c r="AJ207" s="58"/>
      <c r="AK207" s="101">
        <f t="shared" si="137"/>
        <v>0</v>
      </c>
      <c r="AL207" s="66"/>
      <c r="AM207" s="58"/>
      <c r="AN207" s="58"/>
      <c r="AO207" s="58"/>
      <c r="AP207" s="101">
        <f t="shared" si="138"/>
        <v>0</v>
      </c>
      <c r="AQ207" s="58"/>
      <c r="AR207" s="58"/>
      <c r="AS207" s="66"/>
      <c r="AT207" s="66"/>
      <c r="AU207" s="67">
        <f t="shared" si="139"/>
        <v>0</v>
      </c>
      <c r="AV207" s="67">
        <f t="shared" si="140"/>
        <v>0</v>
      </c>
      <c r="AW207" s="107">
        <f t="shared" si="141"/>
        <v>0</v>
      </c>
      <c r="AX207" s="108"/>
      <c r="AY207" s="104" t="e">
        <f t="shared" si="142"/>
        <v>#DIV/0!</v>
      </c>
    </row>
    <row r="208" spans="1:52" x14ac:dyDescent="0.25">
      <c r="A208" s="49" t="s">
        <v>206</v>
      </c>
      <c r="B208" s="57"/>
      <c r="C208" s="57"/>
      <c r="D208" s="57"/>
      <c r="E208" s="57"/>
      <c r="F208" s="101">
        <f t="shared" si="130"/>
        <v>0</v>
      </c>
      <c r="G208" s="51"/>
      <c r="H208" s="51"/>
      <c r="I208" s="51"/>
      <c r="J208" s="51"/>
      <c r="K208" s="52">
        <f t="shared" si="131"/>
        <v>0</v>
      </c>
      <c r="L208" s="51"/>
      <c r="M208" s="51"/>
      <c r="N208" s="51"/>
      <c r="O208" s="51"/>
      <c r="P208" s="52">
        <f t="shared" si="132"/>
        <v>0</v>
      </c>
      <c r="Q208" s="51"/>
      <c r="R208" s="58"/>
      <c r="S208" s="105"/>
      <c r="T208" s="51"/>
      <c r="U208" s="52">
        <f t="shared" si="133"/>
        <v>0</v>
      </c>
      <c r="V208" s="52">
        <f t="shared" si="134"/>
        <v>0</v>
      </c>
      <c r="W208" s="66"/>
      <c r="X208" s="66"/>
      <c r="Y208" s="58"/>
      <c r="Z208" s="58"/>
      <c r="AA208" s="67">
        <f t="shared" si="135"/>
        <v>0</v>
      </c>
      <c r="AB208" s="58"/>
      <c r="AC208" s="58"/>
      <c r="AD208" s="58"/>
      <c r="AE208" s="58"/>
      <c r="AF208" s="101">
        <f t="shared" si="136"/>
        <v>0</v>
      </c>
      <c r="AG208" s="58"/>
      <c r="AH208" s="58"/>
      <c r="AI208" s="58"/>
      <c r="AJ208" s="58"/>
      <c r="AK208" s="101">
        <f t="shared" si="137"/>
        <v>0</v>
      </c>
      <c r="AL208" s="66"/>
      <c r="AM208" s="58"/>
      <c r="AN208" s="58"/>
      <c r="AO208" s="58"/>
      <c r="AP208" s="101">
        <f t="shared" si="138"/>
        <v>0</v>
      </c>
      <c r="AQ208" s="58"/>
      <c r="AR208" s="58"/>
      <c r="AS208" s="66"/>
      <c r="AT208" s="66"/>
      <c r="AU208" s="67">
        <f t="shared" si="139"/>
        <v>0</v>
      </c>
      <c r="AV208" s="67">
        <f t="shared" si="140"/>
        <v>0</v>
      </c>
      <c r="AW208" s="107">
        <f t="shared" si="141"/>
        <v>0</v>
      </c>
      <c r="AX208" s="108"/>
      <c r="AY208" s="104" t="e">
        <f t="shared" si="142"/>
        <v>#DIV/0!</v>
      </c>
    </row>
    <row r="209" spans="1:51" x14ac:dyDescent="0.25">
      <c r="A209" s="49"/>
      <c r="B209" s="57"/>
      <c r="C209" s="57"/>
      <c r="D209" s="57"/>
      <c r="E209" s="57"/>
      <c r="F209" s="101">
        <f t="shared" si="130"/>
        <v>0</v>
      </c>
      <c r="G209" s="51"/>
      <c r="H209" s="51"/>
      <c r="I209" s="51"/>
      <c r="J209" s="51"/>
      <c r="K209" s="52">
        <f t="shared" si="131"/>
        <v>0</v>
      </c>
      <c r="L209" s="51"/>
      <c r="M209" s="51"/>
      <c r="N209" s="51"/>
      <c r="O209" s="51"/>
      <c r="P209" s="52">
        <f t="shared" si="132"/>
        <v>0</v>
      </c>
      <c r="Q209" s="51"/>
      <c r="R209" s="58"/>
      <c r="S209" s="105"/>
      <c r="T209" s="51"/>
      <c r="U209" s="52">
        <f t="shared" si="133"/>
        <v>0</v>
      </c>
      <c r="V209" s="52">
        <f t="shared" si="134"/>
        <v>0</v>
      </c>
      <c r="W209" s="66"/>
      <c r="X209" s="66"/>
      <c r="Y209" s="58"/>
      <c r="Z209" s="58"/>
      <c r="AA209" s="67">
        <f t="shared" si="135"/>
        <v>0</v>
      </c>
      <c r="AB209" s="58"/>
      <c r="AC209" s="58"/>
      <c r="AD209" s="58"/>
      <c r="AE209" s="58"/>
      <c r="AF209" s="101">
        <f t="shared" si="136"/>
        <v>0</v>
      </c>
      <c r="AG209" s="58"/>
      <c r="AH209" s="58"/>
      <c r="AI209" s="58"/>
      <c r="AJ209" s="58"/>
      <c r="AK209" s="101">
        <f t="shared" si="137"/>
        <v>0</v>
      </c>
      <c r="AL209" s="66"/>
      <c r="AM209" s="58"/>
      <c r="AN209" s="58"/>
      <c r="AO209" s="58"/>
      <c r="AP209" s="101">
        <f t="shared" si="138"/>
        <v>0</v>
      </c>
      <c r="AQ209" s="58"/>
      <c r="AR209" s="58"/>
      <c r="AS209" s="66"/>
      <c r="AT209" s="66"/>
      <c r="AU209" s="67">
        <f t="shared" si="139"/>
        <v>0</v>
      </c>
      <c r="AV209" s="67">
        <f t="shared" si="140"/>
        <v>0</v>
      </c>
      <c r="AW209" s="107">
        <f t="shared" si="141"/>
        <v>0</v>
      </c>
      <c r="AX209" s="108"/>
      <c r="AY209" s="104" t="e">
        <f t="shared" si="142"/>
        <v>#DIV/0!</v>
      </c>
    </row>
    <row r="210" spans="1:51" x14ac:dyDescent="0.25">
      <c r="A210" s="49"/>
      <c r="B210" s="57"/>
      <c r="C210" s="57"/>
      <c r="D210" s="57"/>
      <c r="E210" s="57"/>
      <c r="F210" s="101">
        <f t="shared" si="130"/>
        <v>0</v>
      </c>
      <c r="G210" s="51"/>
      <c r="H210" s="51"/>
      <c r="I210" s="51"/>
      <c r="J210" s="51"/>
      <c r="K210" s="52">
        <f t="shared" si="131"/>
        <v>0</v>
      </c>
      <c r="L210" s="51"/>
      <c r="M210" s="51"/>
      <c r="N210" s="51"/>
      <c r="O210" s="51"/>
      <c r="P210" s="52">
        <f t="shared" si="132"/>
        <v>0</v>
      </c>
      <c r="Q210" s="51"/>
      <c r="R210" s="58"/>
      <c r="S210" s="105"/>
      <c r="T210" s="51"/>
      <c r="U210" s="52">
        <f t="shared" si="133"/>
        <v>0</v>
      </c>
      <c r="V210" s="52">
        <f t="shared" si="134"/>
        <v>0</v>
      </c>
      <c r="W210" s="66"/>
      <c r="X210" s="66"/>
      <c r="Y210" s="58"/>
      <c r="Z210" s="58"/>
      <c r="AA210" s="67">
        <f t="shared" si="135"/>
        <v>0</v>
      </c>
      <c r="AB210" s="58"/>
      <c r="AC210" s="58"/>
      <c r="AD210" s="58"/>
      <c r="AE210" s="58"/>
      <c r="AF210" s="101">
        <f t="shared" si="136"/>
        <v>0</v>
      </c>
      <c r="AG210" s="58"/>
      <c r="AH210" s="58"/>
      <c r="AI210" s="58"/>
      <c r="AJ210" s="58"/>
      <c r="AK210" s="101">
        <f t="shared" si="137"/>
        <v>0</v>
      </c>
      <c r="AL210" s="66"/>
      <c r="AM210" s="58"/>
      <c r="AN210" s="58"/>
      <c r="AO210" s="58"/>
      <c r="AP210" s="101">
        <f t="shared" si="138"/>
        <v>0</v>
      </c>
      <c r="AQ210" s="58"/>
      <c r="AR210" s="58"/>
      <c r="AS210" s="66"/>
      <c r="AT210" s="66"/>
      <c r="AU210" s="67">
        <f t="shared" si="139"/>
        <v>0</v>
      </c>
      <c r="AV210" s="67">
        <f t="shared" si="140"/>
        <v>0</v>
      </c>
      <c r="AW210" s="107">
        <f t="shared" si="141"/>
        <v>0</v>
      </c>
      <c r="AX210" s="108"/>
      <c r="AY210" s="104" t="e">
        <f t="shared" si="142"/>
        <v>#DIV/0!</v>
      </c>
    </row>
    <row r="211" spans="1:51" x14ac:dyDescent="0.25">
      <c r="A211" s="49"/>
      <c r="B211" s="57"/>
      <c r="C211" s="57"/>
      <c r="D211" s="57"/>
      <c r="E211" s="57"/>
      <c r="F211" s="101">
        <f t="shared" si="130"/>
        <v>0</v>
      </c>
      <c r="G211" s="51"/>
      <c r="H211" s="51"/>
      <c r="I211" s="51"/>
      <c r="J211" s="51"/>
      <c r="K211" s="52">
        <f t="shared" si="131"/>
        <v>0</v>
      </c>
      <c r="L211" s="51"/>
      <c r="M211" s="51"/>
      <c r="N211" s="51"/>
      <c r="O211" s="51"/>
      <c r="P211" s="52">
        <f t="shared" si="132"/>
        <v>0</v>
      </c>
      <c r="Q211" s="51"/>
      <c r="R211" s="58"/>
      <c r="S211" s="105"/>
      <c r="T211" s="51"/>
      <c r="U211" s="52">
        <f t="shared" si="133"/>
        <v>0</v>
      </c>
      <c r="V211" s="52">
        <f t="shared" si="134"/>
        <v>0</v>
      </c>
      <c r="W211" s="66"/>
      <c r="X211" s="66"/>
      <c r="Y211" s="58"/>
      <c r="Z211" s="58"/>
      <c r="AA211" s="67">
        <f t="shared" si="135"/>
        <v>0</v>
      </c>
      <c r="AB211" s="58"/>
      <c r="AC211" s="58"/>
      <c r="AD211" s="58"/>
      <c r="AE211" s="58"/>
      <c r="AF211" s="101">
        <f t="shared" si="136"/>
        <v>0</v>
      </c>
      <c r="AG211" s="58"/>
      <c r="AH211" s="58"/>
      <c r="AI211" s="58"/>
      <c r="AJ211" s="58"/>
      <c r="AK211" s="101">
        <f t="shared" si="137"/>
        <v>0</v>
      </c>
      <c r="AL211" s="66"/>
      <c r="AM211" s="58"/>
      <c r="AN211" s="58"/>
      <c r="AO211" s="58"/>
      <c r="AP211" s="101">
        <f t="shared" si="138"/>
        <v>0</v>
      </c>
      <c r="AQ211" s="58"/>
      <c r="AR211" s="58"/>
      <c r="AS211" s="66"/>
      <c r="AT211" s="66"/>
      <c r="AU211" s="67">
        <f t="shared" si="139"/>
        <v>0</v>
      </c>
      <c r="AV211" s="67">
        <f t="shared" si="140"/>
        <v>0</v>
      </c>
      <c r="AW211" s="107">
        <f t="shared" si="141"/>
        <v>0</v>
      </c>
      <c r="AX211" s="108"/>
      <c r="AY211" s="104" t="e">
        <f t="shared" si="142"/>
        <v>#DIV/0!</v>
      </c>
    </row>
    <row r="212" spans="1:51" x14ac:dyDescent="0.25">
      <c r="A212" s="109"/>
      <c r="B212" s="57"/>
      <c r="C212" s="57"/>
      <c r="D212" s="57"/>
      <c r="E212" s="57"/>
      <c r="F212" s="101">
        <f t="shared" si="130"/>
        <v>0</v>
      </c>
      <c r="G212" s="51"/>
      <c r="H212" s="51"/>
      <c r="I212" s="51"/>
      <c r="J212" s="51"/>
      <c r="K212" s="52">
        <f t="shared" si="131"/>
        <v>0</v>
      </c>
      <c r="L212" s="51"/>
      <c r="M212" s="51"/>
      <c r="N212" s="51"/>
      <c r="O212" s="51"/>
      <c r="P212" s="52">
        <f t="shared" si="132"/>
        <v>0</v>
      </c>
      <c r="Q212" s="51"/>
      <c r="R212" s="58"/>
      <c r="S212" s="105"/>
      <c r="T212" s="51"/>
      <c r="U212" s="52">
        <f t="shared" si="133"/>
        <v>0</v>
      </c>
      <c r="V212" s="52">
        <f t="shared" si="134"/>
        <v>0</v>
      </c>
      <c r="W212" s="66"/>
      <c r="X212" s="66"/>
      <c r="Y212" s="58"/>
      <c r="Z212" s="58"/>
      <c r="AA212" s="67">
        <f t="shared" si="135"/>
        <v>0</v>
      </c>
      <c r="AB212" s="58"/>
      <c r="AC212" s="58"/>
      <c r="AD212" s="58"/>
      <c r="AE212" s="58"/>
      <c r="AF212" s="101">
        <f t="shared" si="136"/>
        <v>0</v>
      </c>
      <c r="AG212" s="58"/>
      <c r="AH212" s="58"/>
      <c r="AI212" s="58"/>
      <c r="AJ212" s="58"/>
      <c r="AK212" s="101">
        <f t="shared" si="137"/>
        <v>0</v>
      </c>
      <c r="AL212" s="66"/>
      <c r="AM212" s="58"/>
      <c r="AN212" s="58"/>
      <c r="AO212" s="58"/>
      <c r="AP212" s="101">
        <f t="shared" si="138"/>
        <v>0</v>
      </c>
      <c r="AQ212" s="58"/>
      <c r="AR212" s="58"/>
      <c r="AS212" s="66"/>
      <c r="AT212" s="66"/>
      <c r="AU212" s="67">
        <f t="shared" si="139"/>
        <v>0</v>
      </c>
      <c r="AV212" s="67">
        <f t="shared" si="140"/>
        <v>0</v>
      </c>
      <c r="AW212" s="107">
        <f t="shared" si="141"/>
        <v>0</v>
      </c>
      <c r="AX212" s="108"/>
      <c r="AY212" s="104" t="e">
        <f t="shared" si="142"/>
        <v>#DIV/0!</v>
      </c>
    </row>
  </sheetData>
  <mergeCells count="63">
    <mergeCell ref="W150:AY150"/>
    <mergeCell ref="AW172:AY172"/>
    <mergeCell ref="A194:V194"/>
    <mergeCell ref="A174:V174"/>
    <mergeCell ref="Q172:U172"/>
    <mergeCell ref="L172:P172"/>
    <mergeCell ref="G172:K172"/>
    <mergeCell ref="B172:F172"/>
    <mergeCell ref="A150:V150"/>
    <mergeCell ref="AB172:AF172"/>
    <mergeCell ref="AG172:AK172"/>
    <mergeCell ref="AQ172:AU172"/>
    <mergeCell ref="AL172:AP172"/>
    <mergeCell ref="A171:AY171"/>
    <mergeCell ref="A72:V72"/>
    <mergeCell ref="A89:V89"/>
    <mergeCell ref="A106:V106"/>
    <mergeCell ref="A127:V127"/>
    <mergeCell ref="A69:AY69"/>
    <mergeCell ref="AW70:AY70"/>
    <mergeCell ref="AQ70:AU70"/>
    <mergeCell ref="AG70:AK70"/>
    <mergeCell ref="AL70:AP70"/>
    <mergeCell ref="AB70:AF70"/>
    <mergeCell ref="W70:AA70"/>
    <mergeCell ref="W72:AY72"/>
    <mergeCell ref="W89:AY89"/>
    <mergeCell ref="W106:AY106"/>
    <mergeCell ref="W127:AY127"/>
    <mergeCell ref="A13:AY13"/>
    <mergeCell ref="A40:V40"/>
    <mergeCell ref="A54:V54"/>
    <mergeCell ref="Q70:U70"/>
    <mergeCell ref="L70:P70"/>
    <mergeCell ref="G70:K70"/>
    <mergeCell ref="B70:F70"/>
    <mergeCell ref="A9:AY9"/>
    <mergeCell ref="G10:K10"/>
    <mergeCell ref="L10:P10"/>
    <mergeCell ref="B10:F10"/>
    <mergeCell ref="W10:AA10"/>
    <mergeCell ref="AB10:AF10"/>
    <mergeCell ref="AG10:AK10"/>
    <mergeCell ref="AL10:AP10"/>
    <mergeCell ref="AQ10:AU10"/>
    <mergeCell ref="AW10:AY10"/>
    <mergeCell ref="Q10:U10"/>
    <mergeCell ref="A1:AY1"/>
    <mergeCell ref="A3:H3"/>
    <mergeCell ref="X3:AH3"/>
    <mergeCell ref="X4:AB4"/>
    <mergeCell ref="A4:B5"/>
    <mergeCell ref="C4:D5"/>
    <mergeCell ref="E4:F5"/>
    <mergeCell ref="G4:H5"/>
    <mergeCell ref="I3:W7"/>
    <mergeCell ref="X5:AB5"/>
    <mergeCell ref="E6:F7"/>
    <mergeCell ref="C6:D7"/>
    <mergeCell ref="X6:AB6"/>
    <mergeCell ref="X7:AB7"/>
    <mergeCell ref="G6:H7"/>
    <mergeCell ref="A6:B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ColWidth="9.140625" defaultRowHeight="15" x14ac:dyDescent="0.25"/>
  <cols>
    <col min="1" max="1" width="52" customWidth="1"/>
  </cols>
  <sheetData>
    <row r="1" spans="1:4" ht="15.75" x14ac:dyDescent="0.25">
      <c r="A1" s="184" t="s">
        <v>252</v>
      </c>
      <c r="B1" s="184"/>
    </row>
    <row r="2" spans="1:4" ht="15.75" x14ac:dyDescent="0.25">
      <c r="A2" s="110" t="s">
        <v>253</v>
      </c>
      <c r="B2" s="111"/>
    </row>
    <row r="3" spans="1:4" ht="15.75" x14ac:dyDescent="0.25">
      <c r="A3" s="111" t="s">
        <v>254</v>
      </c>
      <c r="B3" s="112" t="s">
        <v>5</v>
      </c>
    </row>
    <row r="4" spans="1:4" ht="15.75" x14ac:dyDescent="0.25">
      <c r="A4" s="111" t="s">
        <v>255</v>
      </c>
      <c r="B4" s="112" t="s">
        <v>7</v>
      </c>
    </row>
    <row r="5" spans="1:4" ht="15.75" x14ac:dyDescent="0.25">
      <c r="A5" s="111" t="s">
        <v>256</v>
      </c>
      <c r="B5" s="112" t="s">
        <v>6</v>
      </c>
    </row>
    <row r="6" spans="1:4" ht="15.75" x14ac:dyDescent="0.25">
      <c r="A6" s="111" t="s">
        <v>257</v>
      </c>
      <c r="B6" s="112" t="s">
        <v>8</v>
      </c>
    </row>
    <row r="7" spans="1:4" ht="15.75" x14ac:dyDescent="0.25">
      <c r="A7" s="111" t="s">
        <v>258</v>
      </c>
      <c r="B7" s="112" t="s">
        <v>9</v>
      </c>
    </row>
    <row r="8" spans="1:4" ht="15.75" x14ac:dyDescent="0.25">
      <c r="A8" s="110" t="s">
        <v>259</v>
      </c>
      <c r="B8" s="112"/>
    </row>
    <row r="9" spans="1:4" ht="15.75" x14ac:dyDescent="0.25">
      <c r="A9" s="111" t="s">
        <v>260</v>
      </c>
      <c r="B9" s="112" t="s">
        <v>261</v>
      </c>
    </row>
    <row r="10" spans="1:4" ht="15.75" x14ac:dyDescent="0.25">
      <c r="A10" s="111" t="s">
        <v>262</v>
      </c>
      <c r="B10" s="112" t="s">
        <v>263</v>
      </c>
    </row>
    <row r="11" spans="1:4" ht="15.75" x14ac:dyDescent="0.25">
      <c r="A11" s="111" t="s">
        <v>264</v>
      </c>
      <c r="B11" s="112" t="s">
        <v>265</v>
      </c>
    </row>
    <row r="12" spans="1:4" ht="15.75" x14ac:dyDescent="0.25">
      <c r="A12" s="111" t="s">
        <v>266</v>
      </c>
      <c r="B12" s="112" t="s">
        <v>14</v>
      </c>
    </row>
    <row r="13" spans="1:4" ht="15.75" x14ac:dyDescent="0.25">
      <c r="A13" s="111" t="s">
        <v>267</v>
      </c>
      <c r="B13" s="112" t="s">
        <v>15</v>
      </c>
    </row>
    <row r="14" spans="1:4" ht="15.75" x14ac:dyDescent="0.25">
      <c r="A14" s="110" t="s">
        <v>268</v>
      </c>
      <c r="B14" s="112"/>
    </row>
    <row r="15" spans="1:4" ht="15.75" x14ac:dyDescent="0.25">
      <c r="A15" s="111" t="s">
        <v>269</v>
      </c>
      <c r="B15" s="113" t="s">
        <v>18</v>
      </c>
    </row>
    <row r="16" spans="1:4" ht="15.75" x14ac:dyDescent="0.25">
      <c r="A16" s="111" t="s">
        <v>270</v>
      </c>
      <c r="B16" s="113" t="s">
        <v>20</v>
      </c>
      <c r="C16" s="19"/>
      <c r="D16" s="19"/>
    </row>
    <row r="17" spans="1:4" ht="15.75" x14ac:dyDescent="0.25">
      <c r="A17" s="111" t="s">
        <v>271</v>
      </c>
      <c r="B17" s="113" t="s">
        <v>19</v>
      </c>
      <c r="C17" s="19"/>
      <c r="D17" s="19"/>
    </row>
    <row r="18" spans="1:4" ht="15.75" x14ac:dyDescent="0.25">
      <c r="A18" s="110" t="s">
        <v>272</v>
      </c>
      <c r="B18" s="113"/>
      <c r="C18" s="19"/>
      <c r="D18" s="19"/>
    </row>
    <row r="19" spans="1:4" ht="15.75" x14ac:dyDescent="0.25">
      <c r="A19" s="111" t="s">
        <v>273</v>
      </c>
      <c r="B19" s="113" t="s">
        <v>22</v>
      </c>
    </row>
    <row r="20" spans="1:4" ht="15.75" x14ac:dyDescent="0.25">
      <c r="A20" s="111" t="s">
        <v>274</v>
      </c>
      <c r="B20" s="113" t="s">
        <v>23</v>
      </c>
    </row>
    <row r="21" spans="1:4" ht="15.75" x14ac:dyDescent="0.25">
      <c r="A21" s="111" t="s">
        <v>275</v>
      </c>
      <c r="B21" s="113" t="s">
        <v>25</v>
      </c>
    </row>
    <row r="22" spans="1:4" ht="15.75" x14ac:dyDescent="0.25">
      <c r="A22" s="111" t="s">
        <v>276</v>
      </c>
      <c r="B22" s="113" t="s">
        <v>24</v>
      </c>
    </row>
    <row r="23" spans="1:4" ht="15.75" x14ac:dyDescent="0.25">
      <c r="A23" s="111" t="s">
        <v>277</v>
      </c>
      <c r="B23" s="113" t="s">
        <v>26</v>
      </c>
    </row>
  </sheetData>
  <mergeCells count="1">
    <mergeCell ref="A1:B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Условные обозначения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2023-10-16T04:17:30Z</dcterms:modified>
</cp:coreProperties>
</file>